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3" Type="http://schemas.openxmlformats.org/package/2006/relationships/metadata/core-properties" Target="docProps/core.xml" /><Relationship Id="rId4" Type="http://schemas.openxmlformats.org/officeDocument/2006/relationships/custom-properties" Target="docProps/custom.xml" /><Relationship Id="rId1" Type="http://schemas.openxmlformats.org/officeDocument/2006/relationships/officeDocument" Target="xl/workbook.xml" /><Relationship Id="rId2"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lastEdited="7" lowestEdited="7" rupBuild="29328"/>
  <workbookPr codeName="ThisWorkbook" defaultThemeVersion="166925"/>
  <bookViews>
    <workbookView xWindow="-120" yWindow="-120" windowWidth="29040" windowHeight="15720" activeTab="1"/>
  </bookViews>
  <sheets>
    <sheet name="Guidance and Definitions" sheetId="1" r:id="rId1"/>
    <sheet name="Aspects Register" sheetId="2" r:id="rId2"/>
    <sheet name="Significance Scoring Guide" sheetId="3" r:id="rId3"/>
    <sheet name="Roles and Responsibilities Map" sheetId="4" r:id="rId4"/>
  </sheets>
  <calcPr fullPrecision="1"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tc={48801029-F2A8-46C1-A48C-37E007F643F6}</author>
  </authors>
  <commentList>
    <comment ref="A59" authorId="0">
      <text/>
    </comment>
  </commentList>
</comments>
</file>

<file path=xl/sharedStrings.xml><?xml version="1.0" encoding="utf-8"?>
<sst xmlns="http://schemas.openxmlformats.org/spreadsheetml/2006/main" uniqueCount="272" count="580">
  <si>
    <r>
      <t/>
    </r>
    <r>
      <rPr>
        <b/>
        <sz val="18"/>
        <color rgb="FF000000"/>
        <rFont val="Aptos Display"/>
        <charset val="0"/>
      </rPr>
      <t xml:space="preserve">Aspects Register
</t>
    </r>
    <r>
      <rPr>
        <sz val="11"/>
        <color rgb="FF000000"/>
        <rFont val="Aptos Display"/>
        <charset val="0"/>
      </rPr>
      <t xml:space="preserve">For guidance on how to use the Aspects Register, as well as definitions for key terms used in the register, see below. </t>
    </r>
  </si>
  <si>
    <t xml:space="preserve">The Aspects Register is designed to identify and give significance to the environmental impacts of the University's activities, within the scope of the University's environmental management system and energy management system (EMS / EnMS). The register should be used to assess the significance of the University's environmental aspects (low, medium, high) using a scoring matrix which can be found in the Register. Scoring the significance of the University's environmental aspects provides a basis from which the University can effectively prioritise which environmental aspects require additional monitoring and operational controls. The Aspects Register should therefore be consulted when setting environmental / energy objectives to ensure objectives align with the University's most significant environmental impacts. </t>
  </si>
  <si>
    <t xml:space="preserve">Definitions </t>
  </si>
  <si>
    <r>
      <t/>
    </r>
    <r>
      <rPr>
        <b/>
        <sz val="11"/>
        <color theme="1"/>
        <rFont val="Aptos Display"/>
        <charset val="0"/>
      </rPr>
      <t>Environment</t>
    </r>
    <r>
      <rPr>
        <sz val="11"/>
        <color theme="1"/>
        <rFont val="Aptos Display"/>
        <charset val="0"/>
      </rPr>
      <t xml:space="preserve"> - surroundings in which an organisation operates, including air, water, land, natural resources, plants, wildlife, humans and their interrelationships
</t>
    </r>
    <r>
      <rPr>
        <b/>
        <sz val="11"/>
        <color theme="1"/>
        <rFont val="Aptos Display"/>
        <charset val="0"/>
      </rPr>
      <t>Aspect</t>
    </r>
    <r>
      <rPr>
        <sz val="11"/>
        <color theme="1"/>
        <rFont val="Aptos Display"/>
        <charset val="0"/>
      </rPr>
      <t xml:space="preserve"> - element of an organisation's activities or services that interacts or can interact with the environment. An environmental aspect can cause an environmental impact. 
</t>
    </r>
    <r>
      <rPr>
        <b/>
        <sz val="11"/>
        <color theme="1"/>
        <rFont val="Aptos Display"/>
        <charset val="0"/>
      </rPr>
      <t>Impact</t>
    </r>
    <r>
      <rPr>
        <sz val="11"/>
        <color theme="1"/>
        <rFont val="Aptos Display"/>
        <charset val="0"/>
      </rPr>
      <t xml:space="preserve"> - changes to the environment, whether adverse or beneficial, wholly or partially resulting from an organisation's environmental aspects.
</t>
    </r>
    <r>
      <rPr>
        <b/>
        <sz val="11"/>
        <color theme="1"/>
        <rFont val="Aptos Display"/>
        <charset val="0"/>
      </rPr>
      <t>Climate change</t>
    </r>
    <r>
      <rPr>
        <sz val="11"/>
        <color theme="1"/>
        <rFont val="Aptos Display"/>
        <charset val="0"/>
      </rPr>
      <t xml:space="preserve"> - a change in global or regional climate patterns, in particular a change apparent from the mid to late 20th century onwards and attributed largely to the increased levels of atmospheric carbon dioxide produced by the use of fossil fuels. Impacts of climate change include increased frequency of extreme weather events, rising sea-levels, increased incidences of pests and disease, reduction in biodiversity, and increased risks to human health/ quality of life.
</t>
    </r>
    <r>
      <rPr>
        <b/>
        <sz val="11"/>
        <color theme="1"/>
        <rFont val="Aptos Display"/>
        <charset val="0"/>
      </rPr>
      <t>Greenhouse gas (GHG)</t>
    </r>
    <r>
      <rPr>
        <sz val="11"/>
        <color theme="1"/>
        <rFont val="Aptos Display"/>
        <charset val="0"/>
      </rPr>
      <t xml:space="preserve"> - a gas that contributes to the greenhouse effect by absorbing infrared radiation. Carbon dioxide, methane and chlorofluorocarbons are examples of greenhouse gases.
</t>
    </r>
    <r>
      <rPr>
        <b/>
        <sz val="11"/>
        <color theme="1"/>
        <rFont val="Aptos Display"/>
        <charset val="0"/>
      </rPr>
      <t>Greenhouse effect</t>
    </r>
    <r>
      <rPr>
        <sz val="11"/>
        <color theme="1"/>
        <rFont val="Aptos Display"/>
        <charset val="0"/>
      </rPr>
      <t xml:space="preserve"> - a process that occurs when greenhouse gases (GHGs) trap the Sun's heat in Earth's atmosphere. The greenhouse effect is essential to life on Earth, but increased emission of GHGs is accelerating of the greenhouse effect and climate change as a result.
</t>
    </r>
    <r>
      <rPr>
        <b/>
        <sz val="11"/>
        <color theme="1"/>
        <rFont val="Aptos Display"/>
        <charset val="0"/>
      </rPr>
      <t>Fluorinated gas (F-gas)</t>
    </r>
    <r>
      <rPr>
        <sz val="11"/>
        <color theme="1"/>
        <rFont val="Aptos Display"/>
        <charset val="0"/>
      </rPr>
      <t xml:space="preserve"> - a family of human-made gases used in a range of industrial processes, notably refrigeration, cooling and heat pump equipment. F-gases are powerful greenhouse gases, with a global warming potential (GWP) of up to 23,000 times higher than CO2. 
</t>
    </r>
    <r>
      <rPr>
        <b/>
        <sz val="11"/>
        <color theme="1"/>
        <rFont val="Aptos Display"/>
        <charset val="0"/>
      </rPr>
      <t>Fugitive emissions</t>
    </r>
    <r>
      <rPr>
        <sz val="11"/>
        <color theme="1"/>
        <rFont val="Aptos Display"/>
        <charset val="0"/>
      </rPr>
      <t xml:space="preserve"> - unintentional leaks of emissions from pressurised containers e.g. appliances, storage tanks and pipelines. Fugitive emissions of refrigerant gases, natural gas etc. contribute to air pollution and accelerate the greenhouse effect and climate change </t>
    </r>
  </si>
  <si>
    <r>
      <t/>
    </r>
    <r>
      <rPr>
        <b/>
        <sz val="18"/>
        <color theme="1"/>
        <rFont val="Aptos"/>
        <family val="2"/>
        <charset val="0"/>
      </rPr>
      <t>Environmental Aspects Register</t>
    </r>
    <r>
      <rPr>
        <sz val="11"/>
        <color theme="1"/>
        <rFont val="Aptos"/>
        <family val="2"/>
        <charset val="0"/>
      </rPr>
      <t xml:space="preserve">
The Aspects Register evaluates the significance of aspects using a significance matrix (severity of impact (1-5) x frequency of impact (1-5)) and presents significance using a RAG rating. Any aspects covered by compliance obligations will by default be highlighted in red to indicate the need for increased monitoring / operational controls. For more information about the significance matrix and how it can be applied, please refer to the Quantitative Evaluation of Environmental Aspects document. </t>
    </r>
  </si>
  <si>
    <t xml:space="preserve">   </t>
  </si>
  <si>
    <t>Activity area</t>
  </si>
  <si>
    <t xml:space="preserve">Activity </t>
  </si>
  <si>
    <t>Aspects</t>
  </si>
  <si>
    <t>Impacts</t>
  </si>
  <si>
    <t>Risks</t>
  </si>
  <si>
    <t>Opportunities</t>
  </si>
  <si>
    <t>Positive or negative impact</t>
  </si>
  <si>
    <t>Lifecycle stage</t>
  </si>
  <si>
    <t>Operational conditions (normal / abnormal / emergency)</t>
  </si>
  <si>
    <t>Severity of impact</t>
  </si>
  <si>
    <t>Frequency of impact</t>
  </si>
  <si>
    <t xml:space="preserve">Significance score (native) </t>
  </si>
  <si>
    <t xml:space="preserve">Significance score (after controls) </t>
  </si>
  <si>
    <t>Energy consumption</t>
  </si>
  <si>
    <t xml:space="preserve">Heating </t>
  </si>
  <si>
    <t>Consumption of natural gas</t>
  </si>
  <si>
    <t xml:space="preserve">Direct emissions of GHGs; contribution to the greenhouse effect and climate change; consumption of natural resource; gas obtained through harmful processes e.g. drilling </t>
  </si>
  <si>
    <t xml:space="preserve">Use of non-renewable fossil fuel; depletion of natural resources; production of CO2 accelerates climate change
Electricity price fluctuations may affect the electrification of heating; increased financial burden of electricity costs; hesitation around adopting new heating technologies and continuing consumption of non-renewable fossil fuel accelerates climate change 
Electricity consumption should decrease despite increasing electrification in order to stay inside grid capabilities; debate re whether grid-supplied renewable electricity can be considered truly renewable
Cooling needs increase as the climate warms; increased reliance on and use of refrigerants that have high global warming potentials (considered a controllable risk) </t>
  </si>
  <si>
    <t>Increased drive towards using energy with renewable origins; reduced consumption of non-renewable fossil fuel; the use of a 100% renewable energy supply reduces CO2 emissions and contribution to climate change; procurement of renewable energy supports the development of the renewable energy sector
Energy efficiency measures taken into account when maintaining and refurbishing buildings e.g. insulation, LED lighting, double glazing; optimisation of building management systems (BMS) to maximise energy efficiency and reduce emissions associated with gas and electricity consumption; thermal comfort for staff, students, and visitors; reduced contribution to climate change
Ability to future-proof estate against over-heating as the climate warms; thermal comfort for staff, students, and visitors; reduced reliance on cooling systems and associated fugitive emissions</t>
  </si>
  <si>
    <t>-ve</t>
  </si>
  <si>
    <t xml:space="preserve">Acquisition of raw materials 
Use
Disposal </t>
  </si>
  <si>
    <t>N</t>
  </si>
  <si>
    <t>Cooling</t>
  </si>
  <si>
    <t xml:space="preserve">Use of refrigerants that have high global warming potentials </t>
  </si>
  <si>
    <t>Direct fugitive emissions of F-gases (HFOs, HFCs etc) caused by leaks and poorly maintained ductwork; contribution to the greenhouse effect and climate change</t>
  </si>
  <si>
    <t>E</t>
  </si>
  <si>
    <t xml:space="preserve">Lighting and powering equipment </t>
  </si>
  <si>
    <t xml:space="preserve">Consumption of renewable electricity </t>
  </si>
  <si>
    <t>Reduced indirect emission of GHGs; reduced contribution to the greenhouse effect and climate change
Increased electrification applies pressure to the grid</t>
  </si>
  <si>
    <t>+ve and -ve</t>
  </si>
  <si>
    <t xml:space="preserve">Water consumption </t>
  </si>
  <si>
    <t>Use of general facilities</t>
  </si>
  <si>
    <t>Consumption of water</t>
  </si>
  <si>
    <t>Consumption of natural resource; water scarcity; large amounts of energy required for water treatment</t>
  </si>
  <si>
    <t xml:space="preserve">Depletion of natural resource; over-consumption of water can negatively affect local water supplies; supply of water decreases whilst demand increases due to a warmer climate
Over-use of chlorine/ozone and fluoride in treatment of water is a potential risk to human health and ecosystems </t>
  </si>
  <si>
    <t>Reduced water consumption through efficiency and rain water harvesting equipment; implementation and use of grey water recycling systems
Rollout of initiatives like water flow regulators / restrictors in facilities across the estate</t>
  </si>
  <si>
    <t>Use of academic facilities</t>
  </si>
  <si>
    <t>Cleaning operations</t>
  </si>
  <si>
    <t>Resource efficiency</t>
  </si>
  <si>
    <t>Paper</t>
  </si>
  <si>
    <t>Consumption of natural resources</t>
  </si>
  <si>
    <t>Consumption of natural resources; materials obtained through harmful processes e.g. fracking, deforestation, mining; release of GHGs during manufacturing process and transport of materials and products; contribution to the greenhouse effect and climate change</t>
  </si>
  <si>
    <t xml:space="preserve">Depletion of natural resources and environmental degradation associated with extraction processes e.g. deforestation for paper and fracking for crude oil (plastic); extraction, production, delivery and disposal processes of paper, stationery and furnishings release CO2 and other GHGs; acceleration of climate change
Consumption of natural resources is a visual issue for staff and students; perception that the University isn't taking steps to offer sustainable alternatives or limit resource consumption </t>
  </si>
  <si>
    <t xml:space="preserve">Switch to recycled products e.g. paper; reduced contribution to depletion of natural resources and harmful extraction processes; reduced contribution of CO2 and other GHGs from extraction, production and disposal processes
Promotion of reuse incentives across the University and within local communities e.g. redistribution and reuse of furniture
Campaigns and awareness raising around sustainable alternatives etc; initiatives to reduce printing and paper consumption across offices; staff engagement </t>
  </si>
  <si>
    <t xml:space="preserve">Acquisition of raw materials 
Transportation/ delivery 
Distribution 
Use 
Disposal </t>
  </si>
  <si>
    <t xml:space="preserve">White goods </t>
  </si>
  <si>
    <t>Furniture and furnishings</t>
  </si>
  <si>
    <t>Academic resources e.g. PPE</t>
  </si>
  <si>
    <t>Catering services</t>
  </si>
  <si>
    <t>Consumption of resource-intensive foods and drinks</t>
  </si>
  <si>
    <t xml:space="preserve">Consumption of food and drink with high levels of embodied GHGs; contribution to climate change; consumption of land and water intensive food and drink; deforestation; water scarcity </t>
  </si>
  <si>
    <t xml:space="preserve">Consumption of energy, water and land-intensive food and drink contributes to deforestation and fuels demand for unsustainable products; indirect emission of GHGs; contribution to the greenhouse effect and climate change; water scarcity and reduction in biodiversity
Food and drink availability is a visual and emotive issue; perception that the University isn't taking steps to offer sustainable alternatives e.g. plant-based milk; risk of staff disengagement </t>
  </si>
  <si>
    <t>Continue to make more sustainable food and drink products available across campuses; reduced contribution to energy, water and land-intensive food production processes; reduced indirect emission of GHGs and contribution to climate change; indirect promotion of water justice and biodiversity 
Consumption of sustainable food and drink alternatives supports the development of sustainable food and drink markets; sourcing food and drink locally promotes local goods and services
Staff and student campaigns and awareness around sustainable alternatives to commonly consumed food and drink products; initiatives such as 'low carbon plates' 'meat-free Mondays' etc. promotes a culture of sustainability across the University; staff and student engagement</t>
  </si>
  <si>
    <t>Procurement</t>
  </si>
  <si>
    <t>Procurement of goods and services</t>
  </si>
  <si>
    <t>Consumption of natural resources; embodied carbon</t>
  </si>
  <si>
    <t>Consumption of natural resources; materials obtained through harmful processes e.g. fracking, deforestation, mining; release of GHGs during manufacturing process and transport of materials and products; procurement of materials with high embodied carbon contribution to the greenhouse effect and climate change</t>
  </si>
  <si>
    <t xml:space="preserve">Transition to more sustainable procurement will involve continuing depletion of natural resources as not all products and services can be procured sustainably; indirect facilitation of environmentally degrading processes associated with extraction, manufacturing, delivery and disposal of products; indirect emission of GHGs; contribution to the greenhouse effect and climate change
Challenges around encouraging through-responsibility and engagement with suppliers; challenges around developing in-house capacity to monitor supplier performance against sustainability credentials </t>
  </si>
  <si>
    <t xml:space="preserve">Procurement of recycled and recyclable products using whole-life costing and environmental performance criteria for selection; promotion of local goods and services; reduced contribution to depletion of natural resources and harmful extraction processes; reduced contribution of GHGs from extraction, production, delivery and disposal processes
Overall reduction in products and services procured due to innovation in products and thinking; reduced contribution to depletion of natural resources and harmful extraction processes; reduced contribution of CO2 and other GHGs from extraction, production, delivery and disposal processes
Opportunity to work with the University's suppliers to encourage better management of suppliers' emissions; reduction in the University's Scope 3 emissions </t>
  </si>
  <si>
    <t>+ve &amp; -ve</t>
  </si>
  <si>
    <t>Acquisition of raw materials 
Transportation / delivery 
Distribution 
Use
Disposal</t>
  </si>
  <si>
    <t>Travel and transport</t>
  </si>
  <si>
    <t>Delivery of goods; travel associated with purchased services</t>
  </si>
  <si>
    <t xml:space="preserve">Consumption of natural resources (fossil fuels); emissions to air </t>
  </si>
  <si>
    <t>Direct emissions of GHGs; contribution to climate change; direct emissions of NOx and particulate matter (PM) contributing to air pollution; consumption of natural resource (fossil fuels) obtained through harmful processes e.g. fracking; noise pollution</t>
  </si>
  <si>
    <t xml:space="preserve">Emission of GHGs to the air accelerates climate change
Emission of SOx, NOx and particulate matter causes damage to human respiratory health; emissions of SOx and NOx also lead to acid rain; increased acidity of water and soil has adverse effects on plants and wildlife; acidification of soil and water impairs ability of ecosystems to deliver services such as nutrient cycling and carbon cycling </t>
  </si>
  <si>
    <t xml:space="preserve">Work with suppliers to drive down GHG emissions associated with deliveries of goods e.g. by using more efficient vehicles, ensuring bulk deliveries, consuming smaller, lighter versions of products etc. </t>
  </si>
  <si>
    <t xml:space="preserve">Business travel </t>
  </si>
  <si>
    <t xml:space="preserve">Reduce GHG emissions through introduction and implementation of University policies; reduce air pollution and comply with ULEZ restrictions </t>
  </si>
  <si>
    <t>Use of fleet vehicles</t>
  </si>
  <si>
    <t xml:space="preserve">Reduce GHG emissions through introduction and implementation of University policies; reduce air pollution on-site and in local area </t>
  </si>
  <si>
    <t>Transportation / delivery</t>
  </si>
  <si>
    <t xml:space="preserve">Staff and student commuting  </t>
  </si>
  <si>
    <t xml:space="preserve">Promotion of active and public transport; reduced consumption of non-renewable fuel; reduced CO2, NOx and SOx emissions; improvements in local air quality; opportunity to capture the impact of new ways of working and capitalise on improvements in air quality 
Established links between active travel and improved wellbeing; opportunity to engage with staff and students around active travel as a way to improve health and wellbeing </t>
  </si>
  <si>
    <t>Student travel to / from home addresses</t>
  </si>
  <si>
    <t>Promotion of sustainable travel and transport</t>
  </si>
  <si>
    <t>Reduction in emissions to air and fuel consumption associated with traditional combustion engine vehicle use; increased consumption of lithium-ion batteries associated with adoption of EVs</t>
  </si>
  <si>
    <t xml:space="preserve">Consumption of lithium-ion batteries which contain non-renewable rare Earth metals as the University promotes EVs; rare Earth metals have an energy-intensive mining process; however CO2 savings from switching to EV's considered able to 'pay-off' emissions associated with manufacturing </t>
  </si>
  <si>
    <t>+ve</t>
  </si>
  <si>
    <t>-</t>
  </si>
  <si>
    <t xml:space="preserve">Emissions to air (dust, odours, GHGs, F-gas, solvents etc.) </t>
  </si>
  <si>
    <t xml:space="preserve">Heating and cooling </t>
  </si>
  <si>
    <t xml:space="preserve">See energy efficiency </t>
  </si>
  <si>
    <t>NA</t>
  </si>
  <si>
    <t>Use of vehicles</t>
  </si>
  <si>
    <t>See travel and transport</t>
  </si>
  <si>
    <t>Building maintenance (painting / coating)</t>
  </si>
  <si>
    <t xml:space="preserve">Emission of Volatile Organic Compounds (VOCs) from paints and varnishes </t>
  </si>
  <si>
    <t>VOCs react with NOx and CO in the atmosphere to form ground-level smog; exacerbated by heatwaves and warmer climates; smog can lead to respiratory illnesses in humans; smog can stimulate diseases in plants and inhibit seed production</t>
  </si>
  <si>
    <t xml:space="preserve">Emission of CO2 and other GHGs to the air accelerates climate change
Emission of NOx and VOCs contribute to the formation of ground-level smog; risks to human health; increased ground-level smog causes damage to plants and inhibits their growth; reduction in biodiversity and air purifying service delivered by trees and plants
Emission of SOx, NOx and particulate matter causes damage to human respiratory health; emissions of SOx and NOx also lead to acid rain; increased acidity of water and soil has adverse effects on plants and wildlife; acidification of soil and water impairs ability of ecosystems to deliver services such as nutrient cycling and carbon cycling 
</t>
  </si>
  <si>
    <t xml:space="preserve">Opportunity to switch to VOC-free or low VOC paints, varnishes etc; reduced contribution to the formation of ground-level smog
Opportunity to switch out combustion power tools used in grounds maintenance for battery-powered tools; introduction of selective mowing and strimming; reduced consumption of non-renewable fuel; reduced CO2, NOx and SOx emissions; improvements in local air quality
Promotion of biodiversity and green spaces across the estate; indoor plants purify air and improve indoor air quality; outdoor green spaces improve local air quality and wellbeing; potential for ecological initiatives such as green rooves and rewilding of green space </t>
  </si>
  <si>
    <t>A</t>
  </si>
  <si>
    <t>Grounds maintenance</t>
  </si>
  <si>
    <t>Emission of CO2 and NOx from combustion power tools and agricultural vehicles</t>
  </si>
  <si>
    <t>Direct emissions of GHGs; contribution to the greenhouse effect and climate change; direct emissions of NOx and particulate matter (PM) contributing to air pollution; consumption of natural resource (fossil fuels) obtained through harmful processes e.g. fracking; noise pollution</t>
  </si>
  <si>
    <t>Use of fume cupboards</t>
  </si>
  <si>
    <t xml:space="preserve">Emission of harmful gases to the local environment </t>
  </si>
  <si>
    <t xml:space="preserve">Fumes and particulates contribute to air pollution and may pose risks to human health and local ecosystems if released without proper treatment / dilution </t>
  </si>
  <si>
    <t>Internal fire emergency</t>
  </si>
  <si>
    <t xml:space="preserve">Smoke fumes and particulates released from burning materials </t>
  </si>
  <si>
    <t>Fumes and particulates contribute to air pollution; direct emission of GHGs; contribution to the greenhouse effect and climate change</t>
  </si>
  <si>
    <t>Ground contamination</t>
  </si>
  <si>
    <t>Storage and use of chemicals and oils</t>
  </si>
  <si>
    <t xml:space="preserve">Contamination of soil caused by leaks / spills due to storage or handling failure </t>
  </si>
  <si>
    <t xml:space="preserve">Chemicals and oils released to soil are harmful to microorganisms in soil that make nutrients available to plants; fewer plant species able to survive in contaminated soil; reduction in biodiversity </t>
  </si>
  <si>
    <t xml:space="preserve">Contamination of soil with chemicals and oils can reduce soil quality; soil may become inhospitable to some plants species which may lead to a reduction in biodiversity; soil may need to be treated to improve quality for green space or rewilding initiatives </t>
  </si>
  <si>
    <t>Storage and use of chemicals and oils is considered a controllable aspect; appropriate procedures for handling and storage of chemicals and oils reduces risk of leaks and spills</t>
  </si>
  <si>
    <t>Storage and use of fuel (1300L) in diesel store</t>
  </si>
  <si>
    <t xml:space="preserve">Contamination of soil caused by leaks / spills due to storage or handling failure, particularly when refuelling </t>
  </si>
  <si>
    <t xml:space="preserve">Water and effluent discharge </t>
  </si>
  <si>
    <t>General use of bathroom facilities</t>
  </si>
  <si>
    <t>Contamination of foul water with pollutants (hygiene items, medications)</t>
  </si>
  <si>
    <t>Effluents may contain contaminants and alter the background characteristic of waters into which they are discharged; changes to oxygen levels, amount of suspended solids, pH, amount of oil sheen, chemical content etc; resulting decrease in water quality and reduction in biodiversity</t>
  </si>
  <si>
    <r>
      <t/>
    </r>
    <r>
      <rPr>
        <sz val="11"/>
        <rFont val="Aptos"/>
        <family val="2"/>
        <charset val="0"/>
      </rPr>
      <t xml:space="preserve">Potential for blockages caused by contaminants; potential for spillage of contaminated water into the local environment; reduction in biodiversity 
Over-use of chlorine / ozone and fluoride in treatment of water is a potential risk to human health and ecosystems 
</t>
    </r>
    <r>
      <rPr>
        <sz val="11"/>
        <color rgb="FFFF0000"/>
        <rFont val="Aptos"/>
        <family val="2"/>
        <charset val="0"/>
      </rPr>
      <t xml:space="preserve">
</t>
    </r>
  </si>
  <si>
    <t xml:space="preserve">Introduction of innovative products which reduces amount of cleaning contaminants in foul water; reduced contribution to decline in water quality 
Potential to provide or promote use of reusable or biodegradable hygiene items; reduced contamination of foul water
Awareness raising around how staff and students can safely dispose of contaminants without polluting foul water effluents </t>
  </si>
  <si>
    <t>Acquisition of raw materials
Use
Disposal</t>
  </si>
  <si>
    <t xml:space="preserve">General use of catering facilities </t>
  </si>
  <si>
    <t xml:space="preserve">Contamination of foul water with pollutants (fats, oils, grease)  </t>
  </si>
  <si>
    <t xml:space="preserve">Cleaning operations </t>
  </si>
  <si>
    <t xml:space="preserve">Contamination of foul water with pollutants (cleaning chemicals, ammonia) </t>
  </si>
  <si>
    <t>Storage / use of chemicals and oils</t>
  </si>
  <si>
    <t xml:space="preserve">Contamination of surface water from leaks / spills due to storage or handling failure </t>
  </si>
  <si>
    <t>Contamination of surface water which is directly washed into storm drains and flows into lakes and rivers; pollutants such as chemicals and oils may be harmful to wildlife, particularly aquatic life and plants; resulting decrease in water quality and reduction in biodiversity; contamination of soil; fewer plant species able to survive in contaminated soil; reduction in biodiversity</t>
  </si>
  <si>
    <t xml:space="preserve">Contamination of surface freshwater courses, underground water courses and soil structure; potential for soil erosion leading to contamination and silting of freshwater streams and lakes which is harmful to local plants and wildlife, particularly aquatic life; reduction in biodiversity
Impact on quality of water supply necessitates more water treatment to mitigate threats to the health of humans and wildlife </t>
  </si>
  <si>
    <t>Awareness raising around the importance of maintaining vehicles to prevent leaks of oil and excess emissions of particulates; initiatives to encourage staff and students to adopt active or public transport 
Opportunity to plant trees and plants around the estate; trees and plants prevent soil erosion by keeping topsoil in place with root structures; trees prevent contaminated soil from being swept away by surface water runoff 
Storage and use of chemicals and oils is considered a controllable aspect; appropriate procedures for handling and storage of chemicals and oils reduces risk of leaks and spills</t>
  </si>
  <si>
    <t xml:space="preserve">Contamination of surface water from leaks / spills due to storage or handling failure, particularly when replacing fuel </t>
  </si>
  <si>
    <t>Contamination of drainage systems and water courses with oils and particulates from vehicles</t>
  </si>
  <si>
    <t>Road safety measures</t>
  </si>
  <si>
    <t xml:space="preserve">Contamination of surface water with pollutants (salt, grit) </t>
  </si>
  <si>
    <t>Generation and storage of waste</t>
  </si>
  <si>
    <t xml:space="preserve">General </t>
  </si>
  <si>
    <t>Generation of municipal waste</t>
  </si>
  <si>
    <t xml:space="preserve">Indirect emission of GHGs from transport of waste from the University to next destination; contribution to the greenhouse effect and climate change; air pollution 
Indirect emission of GHGs from decomposition of waste in landfill; contribution to the greenhouse effect and climate change; risk of soil and water contamination associated with leachate; long lifespan of plastic waste results in high levels of plastic pollution which is harmful to wildlife 
Incineration of waste to generate energy jeopardises recycling and circular economy initiatives
Emission of VOCs from printer cartridges in landfill contribute to the formation of ground-level smog; ground and water contamination caused by heavy metals in printer ink
</t>
  </si>
  <si>
    <t>Unnecessary disposal of items that could be reused or recycled; decomposition of waste in landfill emits methane and other GHGs; acceleration of climate change 
Potential for spillage of waste into the surrounding environment onsite during transportation and final disposal; pollution risk to ground and water particularly due to spillages of WEEE waste and toxic /  hazardous waste; reduction in biodiversity 
Nuisance, odours and other emissions to air associated with landfill sites harmful to local communities; reduction in quality of life and health of local communities  
Packaging waste and other plastics have a long lifespan; larger plastics break down into microplastics which are less containable and may end up in the rivers and oceans; risks to aquatic life; accumulation of microplastics in food chains; risks to human and animal health
Challenges around promoting consumption of reusable products and effective waste segregation; challenges around developing monitoring and accountability processes for disposal of waste across the University</t>
  </si>
  <si>
    <t xml:space="preserve">Potential to compost waste on-site and use this compost in rewilded areas / green spaces; composting allows food waste to decompose aerobically; reduced output of methane; reduced contribution to greenhouse effect and climate change 
Opportunity to form local agreements with farmers, allotments etc. to mulch and reuse University green waste; green waste able to decompose aerobically; reduced output of methane; reduced contribution to the greenhouse effect and climate change 
Selective mowing / strimming reduces overall green waste 
Procurement opportunity to source products with non-plastic / reduced plastic packaging; reduced contribution to plastic pollution  
Opportunity to prevent / reduce WEEE waste through appropriate procedures and maintenance of IT equipment across the University
</t>
  </si>
  <si>
    <t>Disposal</t>
  </si>
  <si>
    <t xml:space="preserve">Printing </t>
  </si>
  <si>
    <t>Generation of printer cartridge waste</t>
  </si>
  <si>
    <t>Generation of packaging waste</t>
  </si>
  <si>
    <t>Generation of toxic / hazardous / biological waste and containers</t>
  </si>
  <si>
    <t>Grounds maintenance operations</t>
  </si>
  <si>
    <t>Building maintenance operations</t>
  </si>
  <si>
    <t>Academic School activities</t>
  </si>
  <si>
    <t>IT</t>
  </si>
  <si>
    <t>Generation of WEEE waste</t>
  </si>
  <si>
    <t xml:space="preserve">Refurbishments, furnishing  replacements etc. </t>
  </si>
  <si>
    <t xml:space="preserve">Generation of furnishings waste </t>
  </si>
  <si>
    <t>Generation of food waste</t>
  </si>
  <si>
    <t>Generation of green waste</t>
  </si>
  <si>
    <t>Delivery of first aid / use of sanitary disposal facilities</t>
  </si>
  <si>
    <t>Generation of clinical waste</t>
  </si>
  <si>
    <t>General</t>
  </si>
  <si>
    <t>Waste reuse and recycling</t>
  </si>
  <si>
    <t>Reduced indirect emission of GHGs; reduced contribution to the greenhouse effect and climate change</t>
  </si>
  <si>
    <t xml:space="preserve">The University may not always able to directly influence what materials suppliers use to package products 
External trends that promote consumption of single-use materials may affect the University's efforts to promote waste reduction e.g. meal deals 
Single-use items may be preferred choice for students and staff with concerns about spread of disease / infection 
</t>
  </si>
  <si>
    <t>Overall waste reduction / waste reuse and recycling reduces waste to landfill; reduction in emissions of methane and other GHGs from landfill; reduced contribution to the greenhouse effect and climate change 
Staff campaigns and awareness raising around sustainable alternatives to consumption of single-use items e.g. paper/ plastic cups and bottles, plastic cutlery etc; reward initiatives to reduce consumption of single-use items; staff engagement 
Promotion of reuse incentives across office portfolio and within local communities e.g. redistribution and reuse of furniture; office stationery exchange schemes</t>
  </si>
  <si>
    <t>Waste reduction</t>
  </si>
  <si>
    <t>Construction and refurbishment</t>
  </si>
  <si>
    <t>Construction and refurbishment of buildings</t>
  </si>
  <si>
    <t>Consumption of natural resources; generation of construction waste; contamination of the local environment; emissions to air</t>
  </si>
  <si>
    <t xml:space="preserve">Consumption of natural resources; materials obtained through harmful processes e.g. fracking, deforestation, mining; release of GHGs during manufacturing process and transport of materials and products to suppliers / the construction site; contribution to the greenhouse effect and climate change
Development of buildings with high operational carbon; contribution to climate change 
Land degradation and loss of biodiversity on construction sites; local land, water, and air pollution from use of substances such as solvents, lubricants etc. 
 </t>
  </si>
  <si>
    <t>High consumption of natural resources and materials – use of virgin aggregates, metals, plastics and non-sustainably sourced timber during construction and refurbishment can contribute to depletion of finite resources and biodiversity loss
Energy-intensive processes and transport emissions – heavy machinery, generators, and frequent deliveries increase greenhouse gas emissions, adding to the University’s carbon footprint and contributing to local air quality issues
Generation of construction and demolition waste – large volumes of waste, including hazardous materials such as solvents, adhesives, and asbestos, pose risks of pollution, additional landfill burden, and non-compliance if not managed correctly
Water use and contamination risks – significant water demand for activities such as dust suppression, with potential for contaminated run-off or spills (fuels, oils, chemicals) to enter drains or local watercourses
Biodiversity and habitat disturbance – site clearance, tree removal, or building works on sensitive areas may negatively impact biodiversity, reduce green space, and disrupt ecosystems
Chemical and fuel storage risks – improper handling or storage of paints, adhesives, oils or fuels could result in soil and groundwater contamination and fire hazards</t>
  </si>
  <si>
    <t xml:space="preserve">Opportunity to embed further sustainability requirements into construction and refurbishment specifications e.g. use of recycled materials and local suppliers
Sustainably designed and constructed buildings will require less energy to operate; lower operational carbon footprint 
Opportunity to adopt circular economy practices (design for deconstruction, modular builds)
Improved wellbeing and productivity from sustainable building design (daylight, air quality)
Opportunity to showcase best practice sustainable construction; influencing other businesses in the local area and sustainable construction designs and methods across the sector </t>
  </si>
  <si>
    <t>Biodiversity and nature</t>
  </si>
  <si>
    <t xml:space="preserve">Mowing and strimming green space; hedge cutting </t>
  </si>
  <si>
    <t xml:space="preserve">Loss of habitats; reduction in biodiversity </t>
  </si>
  <si>
    <t xml:space="preserve">Mowing and strimming green space prevents wildflowers from growing and impairs potential habitats for wildlife; in the absence of wildflowers, pollinators aren't attracted to green space; reduction in biodiversity; facilitation of species-decline 
If selective mowing / strimming is implemented, some mowing / strimming will still be required towards the end of summer to maintain a more suitable environment for indigenous plants to regerminate; the University's mowers may not be adapted to handle this type of grassland; influx of green waste </t>
  </si>
  <si>
    <t>Selective mowing / strimming preserves larger areas of the natural ecosystem; more wildflowers able to grow and attract pollinators; increased biodiversity and prevention of species-decline; benefits to wellbeing of staff and students
Taller plants and grass create a microclimate which is cooler and more resilient to direct sunlight and higher temperatures; reduced consumption of water as less watering is required to sustain wild patches
Wild flowers and tall grasses are better able to sequester carbon than short-grass lawns; overall reduction in emissions of CO2; reduced contribution to climate change</t>
  </si>
  <si>
    <t xml:space="preserve">Use of biocides and herbicides </t>
  </si>
  <si>
    <t xml:space="preserve">Surface runoff of pesticides and herbicides can contaminate soil and water with particularly harmful impacts on birds and aquatic life; pesticides and herbicides that reach bodies of water can reduce plant life; decrease in oxygen levels and suffocation of aquatic life; reduction in biodiversity </t>
  </si>
  <si>
    <t xml:space="preserve">Pesticides and herbicides used on green space may reach unintended destinations due to surface runoff, leaks of storage tanks / containers, improper disposal, or when they are sprayed aerially; contamination of local water and soil leads to a reduction in water quality and in biodiversity (considered a controllable aspect)
Exposure to pesticides and herbicides has been linked to several serious human health conditions </t>
  </si>
  <si>
    <t xml:space="preserve">Reduce pesticide / herbicide use and spot spray to reduce area affected; switch to organic methods of pest control and herbicide-free alternatives for weed control
Trialling new methods to managing pests and weeds e.g. thermal control, brushing, root wave systems 
Pre-emptive switches to alternative methods of pest and weed control could allow the University to stay ahead of changes in legislation re pesticide and herbicide use </t>
  </si>
  <si>
    <t>Rewilding green space</t>
  </si>
  <si>
    <t>Promotion and enhancement of biodiversity; carbon sequestration; reduced contribution to climate change</t>
  </si>
  <si>
    <t xml:space="preserve">Wild spaces will require some mowing and assertive weeds like thistles and nettles will need to be managed; when mowing, the risk of harming small mammals, amphibians and nesting birds increases; additional surveying before maintenance will need to be considered </t>
  </si>
  <si>
    <t>Rewilding green spaces allows for the formation of natural ecosystems; wildflowers able to grow and attract pollinators; increased biodiversity and habitat creation; prevention of species-decline; benefits to wellbeing of staff and visitors
Creation of 'wildflower walks' ; rewilded areas can be designed with paths around / through them for students and staff to use; benefits to student and staff wellbeing and opportunity to raise awareness of environmentally friendly gardening practices, wildflower species most beneficial to pollinators etc. 
Wild spaces and trees act as carbon sinks; offsetting carbon emissions from other the University's operations; opportunity to capture amount of CO2 sequestered by trees and use this information to tell positive stories; staff, student, and community engagement
Planting trees prevents soil erosion by holding topsoil in place through root structures; less risk of pollutants in soil being washed into surface freshwater courses</t>
  </si>
  <si>
    <t>Planting new native plants / trees</t>
  </si>
  <si>
    <t xml:space="preserve">Aspects / activities ranked by significance </t>
  </si>
  <si>
    <t xml:space="preserve">Staff and student commuting </t>
  </si>
  <si>
    <t>Consumption of (renewable) electricity</t>
  </si>
  <si>
    <t>Generation of hazardous waste</t>
  </si>
  <si>
    <t xml:space="preserve">Green space management </t>
  </si>
  <si>
    <r>
      <t/>
    </r>
    <r>
      <rPr>
        <b/>
        <sz val="18"/>
        <color theme="1"/>
        <rFont val="Aptos"/>
        <family val="2"/>
        <charset val="0"/>
      </rPr>
      <t>Significance Scoring Guide</t>
    </r>
    <r>
      <rPr>
        <sz val="11"/>
        <color theme="1"/>
        <rFont val="Aptos"/>
        <family val="2"/>
        <charset val="0"/>
      </rPr>
      <t xml:space="preserve">
For a more detailed explanation of the scoring of environmental aspects, please refer to process 2.2.1 Environmental Aspects</t>
    </r>
  </si>
  <si>
    <t>Significance matrix</t>
  </si>
  <si>
    <t>Likelihood / frequency of impact</t>
  </si>
  <si>
    <t>Very high / occurs very regularly</t>
  </si>
  <si>
    <t>High / occurs regularly</t>
  </si>
  <si>
    <t>Moderate / occurs sometimes</t>
  </si>
  <si>
    <t>Low / unlikely to occur</t>
  </si>
  <si>
    <t>Very low / very unlikely to occur</t>
  </si>
  <si>
    <t>Major impact</t>
  </si>
  <si>
    <t>Considerable impact</t>
  </si>
  <si>
    <t>Moderate impact</t>
  </si>
  <si>
    <t xml:space="preserve">Slight impact (easy to clean up) </t>
  </si>
  <si>
    <t>Negligible or very temporary impact</t>
  </si>
  <si>
    <t>Significance guide</t>
  </si>
  <si>
    <t>Score</t>
  </si>
  <si>
    <t>Level of significance</t>
  </si>
  <si>
    <t>Risk</t>
  </si>
  <si>
    <t>Action</t>
  </si>
  <si>
    <t>1-8</t>
  </si>
  <si>
    <t>Low</t>
  </si>
  <si>
    <t>Acceptable level of risk / not immediate</t>
  </si>
  <si>
    <t>Monitor only</t>
  </si>
  <si>
    <t>9-15</t>
  </si>
  <si>
    <t>Medium</t>
  </si>
  <si>
    <t>Some risk / not immediate</t>
  </si>
  <si>
    <t>Some monitoring and operational control required</t>
  </si>
  <si>
    <t>16-25</t>
  </si>
  <si>
    <t>High</t>
  </si>
  <si>
    <t>High level of immediate risk</t>
  </si>
  <si>
    <t>Monitoring and operational control required</t>
  </si>
  <si>
    <t>Responsibility</t>
  </si>
  <si>
    <t>Accountability</t>
  </si>
  <si>
    <t xml:space="preserve">Resource Gap Identified? </t>
  </si>
  <si>
    <t>Energy efficiency</t>
  </si>
  <si>
    <t>Carbon Reduction and Sustainability Manager
Infrastructure Coordinator</t>
  </si>
  <si>
    <t>Director of Capital Projects and Campus Infrastructure</t>
  </si>
  <si>
    <t>Yes - M&amp;E</t>
  </si>
  <si>
    <t>Infrastructure Coordinator</t>
  </si>
  <si>
    <t>No</t>
  </si>
  <si>
    <t xml:space="preserve">Consumption of grid mix electricity </t>
  </si>
  <si>
    <t>Carbon Reduction and Sustainability Manager 
Infrastructure Coordinator
Manager - User Experience (IT)
Student Union (TBC)
Catering Contract Director / Catering Team</t>
  </si>
  <si>
    <t xml:space="preserve">Director of Capital Projects and Campus Infrastructure
Deputy Chief Information Officer
 </t>
  </si>
  <si>
    <t xml:space="preserve">Water efficiency </t>
  </si>
  <si>
    <t>Carbon Reduction and Sustainability Manager
Operations Manager (vacant)
Catering Contract Director / Catering Team</t>
  </si>
  <si>
    <t xml:space="preserve">Director of Capital Projects and Campus Infrastructure
Director of Commericial Operations and Hospitality Services (vacant) </t>
  </si>
  <si>
    <t xml:space="preserve">Yes - delivery </t>
  </si>
  <si>
    <t>Carbon Reduction and Sustainability Manager 
Lead Technicians / Lab Technicians</t>
  </si>
  <si>
    <t>Cleaning Services Manager / Cleaning Team</t>
  </si>
  <si>
    <t>Team Leader - Client Computing
Departmental leads</t>
  </si>
  <si>
    <t>Head of Operations Information Technology</t>
  </si>
  <si>
    <t>Department Leads</t>
  </si>
  <si>
    <t>Head of Procurement</t>
  </si>
  <si>
    <t>Department leads</t>
  </si>
  <si>
    <t xml:space="preserve">Catering Contract Director </t>
  </si>
  <si>
    <t xml:space="preserve">Director of Commericial Operations and Hospitality Services (vacant) </t>
  </si>
  <si>
    <t xml:space="preserve">Carbon Reduction and Sustainability Manager
Head of Procurement / Procurement Team
Contract leads
</t>
  </si>
  <si>
    <t xml:space="preserve">Head of Procurement </t>
  </si>
  <si>
    <t>Yes</t>
  </si>
  <si>
    <t xml:space="preserve">Travel and transport </t>
  </si>
  <si>
    <t>Head of Procurement / Procurement Team
Contract leads</t>
  </si>
  <si>
    <t>Head of Procurement
Director of Sustainability</t>
  </si>
  <si>
    <t>Campus Services Manager</t>
  </si>
  <si>
    <t>Assistant Director - Security and Operations</t>
  </si>
  <si>
    <t xml:space="preserve">Director of Sustainability
Assistant Director - Security and Operations
Students' Union (TBC) </t>
  </si>
  <si>
    <t>Director of Sustainability
Chair T&amp;TSG</t>
  </si>
  <si>
    <t>Director of Sustainability</t>
  </si>
  <si>
    <t>Director of Sustainability
Assistant Director - Security and Operations</t>
  </si>
  <si>
    <t>Grounds Manager / Grounds Team</t>
  </si>
  <si>
    <t>Lead Technicians / Lab Technicians</t>
  </si>
  <si>
    <t>Health, Safety, and Wellbeing Manager
Operations Manager (vacant)</t>
  </si>
  <si>
    <t>Catering Contract Director / Catering Team</t>
  </si>
  <si>
    <t>PVC Finance and Resources</t>
  </si>
  <si>
    <t>Health, Safety, and Wellbeing Manager
Lead Technicians / Lab Technicians</t>
  </si>
  <si>
    <t>Infrastructure Coordinator 
Fleet Manager</t>
  </si>
  <si>
    <t>Director of Capital Projects and Campus Infrastructure
Assistant Director - Security and Operations</t>
  </si>
  <si>
    <t>Ground manager</t>
  </si>
  <si>
    <t>assistant Director - Security and Operations</t>
  </si>
  <si>
    <t xml:space="preserve">Carbon Reduction and Sustainability Manager
</t>
  </si>
  <si>
    <t>cleaning Services manager</t>
  </si>
  <si>
    <t xml:space="preserve">Grounds Manager / Grounds Team </t>
  </si>
  <si>
    <t>Operations Manager (vacant)</t>
  </si>
  <si>
    <t>lead Technicians</t>
  </si>
  <si>
    <t xml:space="preserve">Project Manager 
Head of Procurement / Procurement Team </t>
  </si>
  <si>
    <t>Grounds Manager / Grounds Team
Senior Lecturer in Biology</t>
  </si>
</sst>
</file>

<file path=xl/styles.xml><?xml version="1.0" encoding="utf-8"?>
<styleSheet xmlns:mc="http://schemas.openxmlformats.org/markup-compatibility/2006" xmlns:x14ac="http://schemas.microsoft.com/office/spreadsheetml/2009/9/ac" xmlns="http://schemas.openxmlformats.org/spreadsheetml/2006/main" mc:Ignorable="x14ac">
  <fonts count="21">
    <font>
      <sz val="11"/>
      <color theme="1"/>
      <name val="Calibri"/>
      <family val="2"/>
      <charset val="0"/>
      <scheme val="minor"/>
    </font>
    <font>
      <sz val="11"/>
      <color theme="1"/>
      <name val="Aptos Display"/>
      <charset val="0"/>
    </font>
    <font>
      <b/>
      <sz val="11"/>
      <color theme="1"/>
      <name val="Aptos Display"/>
      <charset val="0"/>
    </font>
    <font>
      <sz val="11"/>
      <color theme="1"/>
      <name val="Aptos"/>
      <family val="2"/>
      <charset val="0"/>
    </font>
    <font>
      <sz val="11"/>
      <color theme="1"/>
      <name val="Calibri"/>
      <family val="2"/>
      <charset val="0"/>
      <scheme val="minor"/>
    </font>
    <font>
      <b/>
      <sz val="18"/>
      <color theme="1"/>
      <name val="Aptos"/>
      <family val="2"/>
      <charset val="0"/>
    </font>
    <font>
      <b/>
      <sz val="11"/>
      <color theme="1"/>
      <name val="Aptos"/>
      <family val="2"/>
      <charset val="0"/>
    </font>
    <font>
      <sz val="11"/>
      <name val="Aptos"/>
      <family val="2"/>
      <charset val="0"/>
    </font>
    <font>
      <sz val="11"/>
      <color rgb="FFFF0000"/>
      <name val="Aptos"/>
      <family val="2"/>
      <charset val="0"/>
    </font>
    <font>
      <b/>
      <sz val="12"/>
      <name val="Aptos"/>
      <family val="2"/>
      <charset val="0"/>
    </font>
    <font>
      <b/>
      <sz val="11"/>
      <name val="Aptos"/>
      <family val="2"/>
      <charset val="0"/>
    </font>
    <font>
      <sz val="8"/>
      <color theme="1"/>
      <name val="Aptos"/>
      <family val="2"/>
      <charset val="0"/>
    </font>
    <font>
      <sz val="10"/>
      <name val="Aptos"/>
      <family val="2"/>
      <charset val="0"/>
    </font>
    <font>
      <sz val="9"/>
      <name val="Aptos"/>
      <family val="2"/>
      <charset val="0"/>
    </font>
    <font>
      <sz val="10"/>
      <color theme="1"/>
      <name val="Aptos"/>
      <family val="2"/>
      <charset val="0"/>
    </font>
    <font>
      <sz val="9"/>
      <color theme="1"/>
      <name val="Aptos"/>
      <family val="2"/>
      <charset val="0"/>
    </font>
    <font>
      <b/>
      <sz val="18"/>
      <color rgb="FF000000"/>
      <name val="Aptos Display"/>
      <charset val="0"/>
    </font>
    <font>
      <sz val="11"/>
      <color rgb="FF000000"/>
      <name val="Aptos Display"/>
      <charset val="0"/>
    </font>
    <font>
      <sz val="11"/>
      <color rgb="FF242424"/>
      <name val="Aptos Narrow"/>
    </font>
    <font>
      <sz val="10"/>
      <color theme="2" tint="-0.89999084444715716"/>
      <name val="Aptos"/>
      <family val="2"/>
      <charset val="0"/>
    </font>
    <font>
      <sz val="10"/>
      <color theme="4" tint="-0.499984740745262"/>
      <name val="Aptos"/>
      <family val="2"/>
      <charset val="0"/>
    </font>
  </fonts>
  <fills count="10">
    <fill>
      <patternFill patternType="none">
        <fgColor indexed="64"/>
        <bgColor indexed="65"/>
      </patternFill>
    </fill>
    <fill>
      <patternFill patternType="gray125">
        <fgColor indexed="64"/>
        <bgColor indexed="65"/>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EFEF"/>
        <bgColor indexed="64"/>
      </patternFill>
    </fill>
    <fill>
      <patternFill patternType="solid">
        <fgColor theme="2" tint="-0.0999786370433668"/>
        <bgColor indexed="64"/>
      </patternFill>
    </fill>
    <fill>
      <patternFill patternType="solid">
        <fgColor rgb="FFFE3439"/>
        <bgColor indexed="64"/>
      </patternFill>
    </fill>
    <fill>
      <patternFill patternType="solid">
        <fgColor rgb="FFFF6600"/>
        <bgColor indexed="64"/>
      </patternFill>
    </fill>
    <fill>
      <patternFill patternType="solid">
        <fgColor rgb="FF00C04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79">
    <xf numFmtId="0" fontId="0" fillId="0" borderId="0"/>
  </cellStyleXfs>
  <cellXfs>
    <xf numFmtId="0" fontId="0" fillId="0" borderId="0" xfId="0"/>
    <xf numFmtId="0" fontId="1" fillId="0" borderId="0" xfId="0" applyAlignment="1" applyFont="1">
      <alignment horizontal="left" vertical="center" wrapText="1"/>
    </xf>
    <xf numFmtId="0" fontId="1" fillId="0" borderId="0" xfId="0" applyFont="1"/>
    <xf numFmtId="0" fontId="2" fillId="0" borderId="0" xfId="0" applyFont="1"/>
    <xf numFmtId="0" fontId="1" fillId="0" borderId="0" xfId="0" applyAlignment="1" applyFont="1">
      <alignment vertical="top" wrapText="1"/>
    </xf>
    <xf numFmtId="0" fontId="3" fillId="0" borderId="0" xfId="0" applyAlignment="1" applyFont="1">
      <alignment vertical="center" wrapText="1"/>
    </xf>
    <xf numFmtId="0" fontId="3" fillId="0" borderId="0" xfId="0" applyFont="1"/>
    <xf numFmtId="0" fontId="6" fillId="2" borderId="1" xfId="0" applyAlignment="1" applyBorder="1" applyFont="1" applyFill="1">
      <alignment vertical="center" wrapText="1"/>
    </xf>
    <xf numFmtId="0" fontId="6" fillId="2" borderId="1" xfId="0" applyAlignment="1" applyBorder="1" applyFont="1" applyFill="1">
      <alignment horizontal="center" vertical="center" wrapText="1"/>
    </xf>
    <xf numFmtId="0" fontId="3" fillId="0" borderId="2" xfId="0" applyAlignment="1" applyBorder="1" applyFont="1">
      <alignment vertical="center" wrapText="1"/>
    </xf>
    <xf numFmtId="0" fontId="3" fillId="0" borderId="2" xfId="0" applyAlignment="1" applyBorder="1" applyFont="1">
      <alignment horizontal="center" vertical="center" wrapText="1"/>
    </xf>
    <xf numFmtId="0" fontId="3" fillId="0" borderId="1" xfId="0" applyAlignment="1" applyBorder="1" applyFont="1">
      <alignment horizontal="center" vertical="center" wrapText="1"/>
    </xf>
    <xf numFmtId="0" fontId="3" fillId="0" borderId="1" xfId="0" applyAlignment="1" applyBorder="1" applyFont="1">
      <alignment horizontal="left" vertical="center" wrapText="1"/>
    </xf>
    <xf numFmtId="0" fontId="3" fillId="0" borderId="1" xfId="0" applyAlignment="1" applyBorder="1" applyFont="1">
      <alignment vertical="center" wrapText="1"/>
    </xf>
    <xf numFmtId="0" fontId="3" fillId="3" borderId="1" xfId="0" applyAlignment="1" applyBorder="1" applyFont="1" applyFill="1">
      <alignment vertical="center" wrapText="1"/>
    </xf>
    <xf numFmtId="0" fontId="3" fillId="0" borderId="3" xfId="0" applyBorder="1" applyFont="1"/>
    <xf numFmtId="0" fontId="3" fillId="0" borderId="3" xfId="0" applyAlignment="1" applyBorder="1" applyFont="1">
      <alignment horizontal="left" vertical="center" wrapText="1"/>
    </xf>
    <xf numFmtId="0" fontId="7" fillId="0" borderId="1" xfId="0" applyAlignment="1" applyBorder="1" applyFont="1">
      <alignment horizontal="center"/>
    </xf>
    <xf numFmtId="0" fontId="3" fillId="0" borderId="1" xfId="0" applyAlignment="1" applyBorder="1" applyFont="1">
      <alignment horizontal="center"/>
    </xf>
    <xf numFmtId="0" fontId="11" fillId="0" borderId="1" xfId="0" applyAlignment="1" applyBorder="1" applyFont="1">
      <alignment horizontal="center" vertical="center" wrapText="1"/>
    </xf>
    <xf numFmtId="0" fontId="12" fillId="0" borderId="1" xfId="0" applyAlignment="1" applyBorder="1" applyFont="1">
      <alignment horizontal="center"/>
    </xf>
    <xf numFmtId="0" fontId="13" fillId="0" borderId="1" xfId="0" applyBorder="1" applyFont="1"/>
    <xf numFmtId="0" fontId="6" fillId="0" borderId="1" xfId="0" applyAlignment="1" applyBorder="1" applyFont="1">
      <alignment vertical="center"/>
    </xf>
    <xf numFmtId="16" fontId="14" fillId="0" borderId="1" xfId="0" applyAlignment="1" applyBorder="1" applyFont="1" applyNumberFormat="1" quotePrefix="1">
      <alignment horizontal="center" vertical="center"/>
    </xf>
    <xf numFmtId="0" fontId="15" fillId="0" borderId="1" xfId="0" applyAlignment="1" applyBorder="1" applyFont="1">
      <alignment vertical="center" wrapText="1"/>
    </xf>
    <xf numFmtId="0" fontId="14" fillId="0" borderId="1" xfId="0" applyAlignment="1" applyBorder="1" applyFont="1" quotePrefix="1">
      <alignment horizontal="center" vertical="center"/>
    </xf>
    <xf numFmtId="0" fontId="6" fillId="2" borderId="1" xfId="0" applyAlignment="1" applyBorder="1" applyFont="1" applyFill="1">
      <alignment horizontal="left" vertical="center" wrapText="1"/>
    </xf>
    <xf numFmtId="0" fontId="3" fillId="4" borderId="1" xfId="0" applyAlignment="1" applyBorder="1" applyFont="1" applyFill="1">
      <alignment horizontal="left" wrapText="1"/>
    </xf>
    <xf numFmtId="0" fontId="3" fillId="5" borderId="1" xfId="0" applyAlignment="1" applyBorder="1" applyFont="1" applyFill="1">
      <alignment horizontal="left" vertical="center" wrapText="1"/>
    </xf>
    <xf numFmtId="0" fontId="3" fillId="4" borderId="1" xfId="0" applyAlignment="1" applyBorder="1" applyFont="1" applyFill="1">
      <alignment horizontal="left" vertical="center" wrapText="1"/>
    </xf>
    <xf numFmtId="0" fontId="3" fillId="0" borderId="2" xfId="0" applyAlignment="1" applyBorder="1" applyFont="1">
      <alignment horizontal="left" vertical="center" wrapText="1"/>
    </xf>
    <xf numFmtId="0" fontId="3" fillId="0" borderId="1" xfId="0" applyAlignment="1" applyBorder="1" applyFont="1">
      <alignment horizontal="left" vertical="center"/>
    </xf>
    <xf numFmtId="0" fontId="3" fillId="0" borderId="0" xfId="0" applyAlignment="1" applyFont="1">
      <alignment horizontal="left"/>
    </xf>
    <xf numFmtId="0" fontId="3" fillId="0" borderId="1" xfId="0" applyAlignment="1" applyBorder="1" applyFont="1" quotePrefix="1">
      <alignment horizontal="left" vertical="center" wrapText="1"/>
    </xf>
    <xf numFmtId="0" fontId="3" fillId="3" borderId="1" xfId="0" applyAlignment="1" applyBorder="1" applyFont="1" applyFill="1">
      <alignment horizontal="left" vertical="center" wrapText="1"/>
    </xf>
    <xf numFmtId="0" fontId="18" fillId="0" borderId="0" xfId="0" applyFont="1"/>
    <xf numFmtId="0" fontId="1" fillId="0" borderId="0" xfId="0" applyAlignment="1" applyFont="1">
      <alignment horizontal="left" vertical="top" wrapText="1"/>
    </xf>
    <xf numFmtId="0" fontId="17" fillId="0" borderId="4" xfId="0" applyAlignment="1" applyBorder="1" applyFont="1">
      <alignment horizontal="left" vertical="center" wrapText="1"/>
    </xf>
    <xf numFmtId="0" fontId="3" fillId="0" borderId="5" xfId="0" applyAlignment="1" applyBorder="1" applyFont="1">
      <alignment horizontal="left" vertical="center"/>
    </xf>
    <xf numFmtId="0" fontId="3" fillId="0" borderId="6" xfId="0" applyAlignment="1" applyBorder="1" applyFont="1">
      <alignment horizontal="left" vertical="center"/>
    </xf>
    <xf numFmtId="0" fontId="3" fillId="0" borderId="2" xfId="0" applyAlignment="1" applyBorder="1" applyFont="1">
      <alignment horizontal="left" vertical="center"/>
    </xf>
    <xf numFmtId="0" fontId="3" fillId="0" borderId="7" xfId="0" applyAlignment="1" applyBorder="1" applyFont="1">
      <alignment horizontal="left" vertical="center"/>
    </xf>
    <xf numFmtId="0" fontId="3" fillId="0" borderId="8" xfId="0" applyAlignment="1" applyBorder="1" applyFont="1">
      <alignment horizontal="left" vertical="center"/>
    </xf>
    <xf numFmtId="0" fontId="3" fillId="0" borderId="9" xfId="0" applyAlignment="1" applyBorder="1" applyFont="1">
      <alignment horizontal="left" vertical="center"/>
    </xf>
    <xf numFmtId="0" fontId="3" fillId="0" borderId="10" xfId="0" applyAlignment="1" applyBorder="1" applyFont="1">
      <alignment horizontal="left" vertical="center"/>
    </xf>
    <xf numFmtId="0" fontId="6" fillId="6" borderId="11" xfId="0" applyAlignment="1" applyBorder="1" applyFont="1" applyFill="1">
      <alignment horizontal="center" vertical="center"/>
    </xf>
    <xf numFmtId="0" fontId="6" fillId="6" borderId="12" xfId="0" applyAlignment="1" applyBorder="1" applyFont="1" applyFill="1">
      <alignment horizontal="center" vertical="center"/>
    </xf>
    <xf numFmtId="0" fontId="3" fillId="5" borderId="1" xfId="0" applyAlignment="1" applyBorder="1" applyFont="1" applyFill="1" quotePrefix="1">
      <alignment horizontal="left" vertical="center" wrapText="1"/>
    </xf>
    <xf numFmtId="0" fontId="3" fillId="4" borderId="5" xfId="0" applyAlignment="1" applyBorder="1" applyFont="1" applyFill="1">
      <alignment horizontal="left" vertical="center" wrapText="1"/>
    </xf>
    <xf numFmtId="0" fontId="3" fillId="4" borderId="6" xfId="0" applyAlignment="1" applyBorder="1" applyFont="1" applyFill="1">
      <alignment horizontal="left" vertical="center" wrapText="1"/>
    </xf>
    <xf numFmtId="0" fontId="3" fillId="4" borderId="2" xfId="0" applyAlignment="1" applyBorder="1" applyFont="1" applyFill="1">
      <alignment horizontal="left" vertical="center" wrapText="1"/>
    </xf>
    <xf numFmtId="0" fontId="3" fillId="0" borderId="4" xfId="0" applyAlignment="1" applyBorder="1" applyFont="1">
      <alignment horizontal="left" vertical="center" wrapText="1"/>
    </xf>
    <xf numFmtId="0" fontId="3" fillId="0" borderId="0" xfId="0" applyAlignment="1" applyFont="1">
      <alignment horizontal="left" vertical="center" wrapText="1"/>
    </xf>
    <xf numFmtId="0" fontId="3" fillId="5" borderId="2" xfId="0" applyAlignment="1" applyBorder="1" applyFont="1" applyFill="1">
      <alignment horizontal="left" vertical="center" wrapText="1"/>
    </xf>
    <xf numFmtId="0" fontId="3" fillId="0" borderId="2" xfId="0" applyAlignment="1" applyBorder="1" applyFont="1" quotePrefix="1">
      <alignment horizontal="left" vertical="center" wrapText="1"/>
    </xf>
    <xf numFmtId="0" fontId="3" fillId="0" borderId="5" xfId="0" applyAlignment="1" applyBorder="1" applyFont="1">
      <alignment horizontal="left" vertical="center" wrapText="1"/>
    </xf>
    <xf numFmtId="0" fontId="3" fillId="0" borderId="6" xfId="0" applyAlignment="1" applyBorder="1" applyFont="1">
      <alignment horizontal="left" vertical="center" wrapText="1"/>
    </xf>
    <xf numFmtId="0" fontId="3" fillId="5" borderId="5" xfId="0" applyAlignment="1" applyBorder="1" applyFont="1" applyFill="1">
      <alignment horizontal="left" vertical="center" wrapText="1"/>
    </xf>
    <xf numFmtId="0" fontId="3" fillId="5" borderId="6" xfId="0" applyAlignment="1" applyBorder="1" applyFont="1" applyFill="1">
      <alignment horizontal="left" vertical="center" wrapText="1"/>
    </xf>
    <xf numFmtId="0" fontId="9" fillId="0" borderId="13" xfId="0" applyAlignment="1" applyBorder="1" applyFont="1">
      <alignment horizontal="left" vertical="center"/>
    </xf>
    <xf numFmtId="0" fontId="9" fillId="0" borderId="14" xfId="0" applyAlignment="1" applyBorder="1" applyFont="1">
      <alignment horizontal="left" vertical="center"/>
    </xf>
    <xf numFmtId="0" fontId="9" fillId="0" borderId="15" xfId="0" applyAlignment="1" applyBorder="1" applyFont="1">
      <alignment horizontal="left" vertical="center"/>
    </xf>
    <xf numFmtId="0" fontId="9" fillId="0" borderId="16" xfId="0" applyAlignment="1" applyBorder="1" applyFont="1">
      <alignment horizontal="left" vertical="center"/>
    </xf>
    <xf numFmtId="0" fontId="10" fillId="0" borderId="1" xfId="0" applyAlignment="1" applyBorder="1" applyFont="1">
      <alignment horizontal="center"/>
    </xf>
    <xf numFmtId="0" fontId="10" fillId="0" borderId="17" xfId="0" applyAlignment="1" applyBorder="1" applyFont="1">
      <alignment horizontal="left" vertical="center"/>
    </xf>
    <xf numFmtId="0" fontId="10" fillId="0" borderId="18" xfId="0" applyAlignment="1" applyBorder="1" applyFont="1">
      <alignment horizontal="left" vertical="center"/>
    </xf>
    <xf numFmtId="0" fontId="6" fillId="0" borderId="13" xfId="0" applyAlignment="1" applyBorder="1" applyFont="1">
      <alignment horizontal="left" vertical="center"/>
    </xf>
    <xf numFmtId="0" fontId="6" fillId="0" borderId="19" xfId="0" applyAlignment="1" applyBorder="1" applyFont="1">
      <alignment horizontal="left" vertical="center"/>
    </xf>
    <xf numFmtId="0" fontId="6" fillId="0" borderId="14" xfId="0" applyAlignment="1" applyBorder="1" applyFont="1">
      <alignment horizontal="left" vertical="center"/>
    </xf>
    <xf numFmtId="0" fontId="6" fillId="0" borderId="15" xfId="0" applyAlignment="1" applyBorder="1" applyFont="1">
      <alignment horizontal="left" vertical="center"/>
    </xf>
    <xf numFmtId="0" fontId="6" fillId="0" borderId="3" xfId="0" applyAlignment="1" applyBorder="1" applyFont="1">
      <alignment horizontal="left" vertical="center"/>
    </xf>
    <xf numFmtId="0" fontId="6" fillId="0" borderId="16" xfId="0" applyAlignment="1" applyBorder="1" applyFont="1">
      <alignment horizontal="left" vertical="center"/>
    </xf>
    <xf numFmtId="0" fontId="14" fillId="7" borderId="1" xfId="0" applyAlignment="1" applyBorder="1" applyFont="1" applyFill="1">
      <alignment horizontal="center"/>
    </xf>
    <xf numFmtId="0" fontId="14" fillId="7" borderId="1" xfId="0" applyAlignment="1" applyBorder="1" applyFont="1" applyFill="1">
      <alignment vertical="center"/>
    </xf>
    <xf numFmtId="0" fontId="19" fillId="8" borderId="1" xfId="0" applyAlignment="1" applyBorder="1" applyFont="1" applyFill="1">
      <alignment horizontal="center"/>
    </xf>
    <xf numFmtId="0" fontId="19" fillId="8" borderId="1" xfId="0" applyAlignment="1" applyBorder="1" applyFont="1" applyFill="1">
      <alignment vertical="center"/>
    </xf>
    <xf numFmtId="0" fontId="20" fillId="9" borderId="1" xfId="0" applyAlignment="1" applyBorder="1" applyFont="1" applyFill="1">
      <alignment horizontal="center"/>
    </xf>
    <xf numFmtId="0" fontId="20" fillId="9" borderId="1" xfId="0" applyAlignment="1" applyBorder="1" applyFont="1" applyFill="1">
      <alignment vertical="center"/>
    </xf>
  </cellXfs>
  <cellStyles count="1">
    <cellStyle name="Normal" xfId="0" builtinId="0"/>
  </cellStyles>
  <dxfs>
    <dxf>
      <fill>
        <patternFill>
          <bgColor rgb="FF00A7E2"/>
        </patternFill>
      </fill>
    </dxf>
    <dxf>
      <fill>
        <patternFill>
          <bgColor rgb="FF00C459"/>
        </patternFill>
      </fill>
    </dxf>
    <dxf>
      <fill>
        <patternFill>
          <bgColor rgb="FFFF6D09"/>
        </patternFill>
      </fill>
    </dxf>
    <dxf>
      <fill>
        <patternFill>
          <bgColor rgb="FFFF2F2F"/>
        </patternFill>
      </fill>
    </dxf>
    <dxf>
      <fill>
        <patternFill>
          <bgColor rgb="FFFFC7CE"/>
        </patternFill>
      </fill>
    </dxf>
    <dxf>
      <fill>
        <patternFill>
          <bgColor rgb="FF00A7E2"/>
        </patternFill>
      </fill>
    </dxf>
    <dxf>
      <fill>
        <patternFill>
          <bgColor rgb="FF00C459"/>
        </patternFill>
      </fill>
    </dxf>
    <dxf>
      <fill>
        <patternFill>
          <bgColor rgb="FFFF6D09"/>
        </patternFill>
      </fill>
    </dxf>
    <dxf>
      <fill>
        <patternFill>
          <bgColor rgb="FFFF2F2F"/>
        </patternFill>
      </fill>
    </dxf>
  </dxfs>
  <tableStyles count="0" defaultTableStyle="TableStyleMedium2" defaultPivotStyle="PivotStyleLight16"/>
</styleSheet>
</file>

<file path=xl/_rels/workbook.xml.rels><?xml version="1.0" encoding="utf-8" standalone="yes"?><Relationships xmlns="http://schemas.openxmlformats.org/package/2006/relationships"><Relationship Id="rId8" Type="http://schemas.microsoft.com/office/2017/10/relationships/person" Target="persons/person.xml" /><Relationship Id="rId10" Type="http://schemas.openxmlformats.org/officeDocument/2006/relationships/customXml" Target="../customXml/item2.xml" /><Relationship Id="rId7" Type="http://schemas.openxmlformats.org/officeDocument/2006/relationships/sharedStrings" Target="sharedStrings.xml" /><Relationship Id="rId3" Type="http://schemas.openxmlformats.org/officeDocument/2006/relationships/worksheet" Target="worksheets/sheet3.xml" /><Relationship Id="rId11" Type="http://schemas.openxmlformats.org/officeDocument/2006/relationships/customXml" Target="../customXml/item3.xml" /><Relationship Id="rId6" Type="http://schemas.openxmlformats.org/officeDocument/2006/relationships/styles" Target="styles.xml" /><Relationship Id="rId2" Type="http://schemas.openxmlformats.org/officeDocument/2006/relationships/worksheet" Target="worksheets/sheet2.xml" /><Relationship Id="rId5" Type="http://schemas.openxmlformats.org/officeDocument/2006/relationships/theme" Target="theme/theme1.xml" /><Relationship Id="rId1" Type="http://schemas.openxmlformats.org/officeDocument/2006/relationships/worksheet" Target="worksheets/sheet1.xml" /><Relationship Id="rId9" Type="http://schemas.openxmlformats.org/officeDocument/2006/relationships/customXml" Target="../customXml/item1.xml" /><Relationship Id="rId4" Type="http://schemas.openxmlformats.org/officeDocument/2006/relationships/worksheet" Target="worksheets/sheet4.xml" /></Relationships>
</file>

<file path=xl/persons/person.xml><?xml version="1.0" encoding="utf-8"?>
<personList xmlns="http://schemas.microsoft.com/office/spreadsheetml/2018/threadedcomments" xmlns:x="http://schemas.openxmlformats.org/spreadsheetml/2006/main">
  <person displayName="Jess Tasney" id="{A03E6C06-890E-4C31-B489-12BAD2808C14}" userId="S::jess.tasney@worc.ac.uk::d2c7795d-43e9-4f82-adf6-1eeafff50b62"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59" dT="2024-10-03T13:43:31.20" personId="{A03E6C06-890E-4C31-B489-12BAD2808C14}" id="{48801029-F2A8-46C1-A48C-37E007F643F6}">
    <text>This could be ranked on post-controls</text>
  </threadedComment>
</ThreadedComments>
</file>

<file path=xl/worksheets/_rels/sheet2.xml.rels><?xml version="1.0" encoding="utf-8" standalone="yes"?><Relationships xmlns="http://schemas.openxmlformats.org/package/2006/relationships"><Relationship Id="rId3" Type="http://schemas.openxmlformats.org/officeDocument/2006/relationships/comments" Target="/xl/comments1.xml" /><Relationship Id="rId2" Type="http://schemas.openxmlformats.org/officeDocument/2006/relationships/vmlDrawing" Target="/xl/drawings/vmlDrawing1.vml" /><Relationship Id="rId1" Type="http://schemas.openxmlformats.org/officeDocument/2006/relationships/printerSettings" Target="../printerSettings/printerSettings1.bin" /><Relationship Id="rId4" Type="http://schemas.microsoft.com/office/2017/10/relationships/threadedComment" Target="../threadedComments/threadedComment1.xml"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R40"/>
  <sheetViews>
    <sheetView view="normal" workbookViewId="0">
      <selection pane="topLeft" activeCell="I9" sqref="I9"/>
    </sheetView>
  </sheetViews>
  <sheetFormatPr defaultColWidth="9.140625" defaultRowHeight="15"/>
  <cols>
    <col min="1" max="16384" width="9.125" style="2" customWidth="1"/>
  </cols>
  <sheetData>
    <row r="1" spans="1:14" ht="37.5" customHeight="1">
      <c r="A1" s="37" t="s">
        <v>0</v>
      </c>
      <c r="B1" s="1"/>
      <c r="C1" s="1"/>
      <c r="D1" s="1"/>
      <c r="E1" s="1"/>
      <c r="F1" s="1"/>
      <c r="G1" s="1"/>
      <c r="H1" s="1"/>
      <c r="I1" s="1"/>
      <c r="J1" s="1"/>
      <c r="K1" s="1"/>
      <c r="L1" s="1"/>
      <c r="M1" s="1"/>
      <c r="N1" s="1"/>
    </row>
    <row r="3" spans="1:18">
      <c r="A3" s="1" t="s">
        <v>1</v>
      </c>
      <c r="B3" s="1"/>
      <c r="C3" s="1"/>
      <c r="D3" s="1"/>
      <c r="E3" s="1"/>
      <c r="F3" s="1"/>
      <c r="G3" s="1"/>
      <c r="H3" s="1"/>
      <c r="I3" s="1"/>
      <c r="J3" s="1"/>
      <c r="K3" s="1"/>
      <c r="L3" s="1"/>
      <c r="M3" s="1"/>
      <c r="N3" s="1"/>
      <c r="O3" s="1"/>
      <c r="P3" s="1"/>
      <c r="Q3" s="1"/>
      <c r="R3" s="1"/>
    </row>
    <row r="4" spans="1:18">
      <c r="A4" s="1"/>
      <c r="B4" s="1"/>
      <c r="C4" s="1"/>
      <c r="D4" s="1"/>
      <c r="E4" s="1"/>
      <c r="F4" s="1"/>
      <c r="G4" s="1"/>
      <c r="H4" s="1"/>
      <c r="I4" s="1"/>
      <c r="J4" s="1"/>
      <c r="K4" s="1"/>
      <c r="L4" s="1"/>
      <c r="M4" s="1"/>
      <c r="N4" s="1"/>
      <c r="O4" s="1"/>
      <c r="P4" s="1"/>
      <c r="Q4" s="1"/>
      <c r="R4" s="1"/>
    </row>
    <row r="5" spans="1:18">
      <c r="A5" s="1"/>
      <c r="B5" s="1"/>
      <c r="C5" s="1"/>
      <c r="D5" s="1"/>
      <c r="E5" s="1"/>
      <c r="F5" s="1"/>
      <c r="G5" s="1"/>
      <c r="H5" s="1"/>
      <c r="I5" s="1"/>
      <c r="J5" s="1"/>
      <c r="K5" s="1"/>
      <c r="L5" s="1"/>
      <c r="M5" s="1"/>
      <c r="N5" s="1"/>
      <c r="O5" s="1"/>
      <c r="P5" s="1"/>
      <c r="Q5" s="1"/>
      <c r="R5" s="1"/>
    </row>
    <row r="6" spans="1:18">
      <c r="A6" s="1"/>
      <c r="B6" s="1"/>
      <c r="C6" s="1"/>
      <c r="D6" s="1"/>
      <c r="E6" s="1"/>
      <c r="F6" s="1"/>
      <c r="G6" s="1"/>
      <c r="H6" s="1"/>
      <c r="I6" s="1"/>
      <c r="J6" s="1"/>
      <c r="K6" s="1"/>
      <c r="L6" s="1"/>
      <c r="M6" s="1"/>
      <c r="N6" s="1"/>
      <c r="O6" s="1"/>
      <c r="P6" s="1"/>
      <c r="Q6" s="1"/>
      <c r="R6" s="1"/>
    </row>
    <row r="7" spans="1:18">
      <c r="A7" s="1"/>
      <c r="B7" s="1"/>
      <c r="C7" s="1"/>
      <c r="D7" s="1"/>
      <c r="E7" s="1"/>
      <c r="F7" s="1"/>
      <c r="G7" s="1"/>
      <c r="H7" s="1"/>
      <c r="I7" s="1"/>
      <c r="J7" s="1"/>
      <c r="K7" s="1"/>
      <c r="L7" s="1"/>
      <c r="M7" s="1"/>
      <c r="N7" s="1"/>
      <c r="O7" s="1"/>
      <c r="P7" s="1"/>
      <c r="Q7" s="1"/>
      <c r="R7" s="1"/>
    </row>
    <row r="9" spans="1:1">
      <c r="A9" s="3" t="s">
        <v>2</v>
      </c>
    </row>
    <row r="11" spans="1:18" ht="14.45" customHeight="1">
      <c r="A11" s="36" t="s">
        <v>3</v>
      </c>
      <c r="B11" s="36"/>
      <c r="C11" s="36"/>
      <c r="D11" s="36"/>
      <c r="E11" s="36"/>
      <c r="F11" s="36"/>
      <c r="G11" s="36"/>
      <c r="H11" s="36"/>
      <c r="I11" s="36"/>
      <c r="J11" s="36"/>
      <c r="K11" s="36"/>
      <c r="L11" s="36"/>
      <c r="M11" s="36"/>
      <c r="N11" s="36"/>
      <c r="O11" s="36"/>
      <c r="P11" s="36"/>
      <c r="Q11" s="36"/>
      <c r="R11" s="36"/>
    </row>
    <row r="12" spans="1:18" ht="14.45" customHeight="1">
      <c r="A12" s="36"/>
      <c r="B12" s="36"/>
      <c r="C12" s="36"/>
      <c r="D12" s="36"/>
      <c r="E12" s="36"/>
      <c r="F12" s="36"/>
      <c r="G12" s="36"/>
      <c r="H12" s="36"/>
      <c r="I12" s="36"/>
      <c r="J12" s="36"/>
      <c r="K12" s="36"/>
      <c r="L12" s="36"/>
      <c r="M12" s="36"/>
      <c r="N12" s="36"/>
      <c r="O12" s="36"/>
      <c r="P12" s="36"/>
      <c r="Q12" s="36"/>
      <c r="R12" s="36"/>
    </row>
    <row r="13" spans="1:18">
      <c r="A13" s="36"/>
      <c r="B13" s="36"/>
      <c r="C13" s="36"/>
      <c r="D13" s="36"/>
      <c r="E13" s="36"/>
      <c r="F13" s="36"/>
      <c r="G13" s="36"/>
      <c r="H13" s="36"/>
      <c r="I13" s="36"/>
      <c r="J13" s="36"/>
      <c r="K13" s="36"/>
      <c r="L13" s="36"/>
      <c r="M13" s="36"/>
      <c r="N13" s="36"/>
      <c r="O13" s="36"/>
      <c r="P13" s="36"/>
      <c r="Q13" s="36"/>
      <c r="R13" s="36"/>
    </row>
    <row r="14" spans="1:18" ht="14.45" customHeight="1">
      <c r="A14" s="36"/>
      <c r="B14" s="36"/>
      <c r="C14" s="36"/>
      <c r="D14" s="36"/>
      <c r="E14" s="36"/>
      <c r="F14" s="36"/>
      <c r="G14" s="36"/>
      <c r="H14" s="36"/>
      <c r="I14" s="36"/>
      <c r="J14" s="36"/>
      <c r="K14" s="36"/>
      <c r="L14" s="36"/>
      <c r="M14" s="36"/>
      <c r="N14" s="36"/>
      <c r="O14" s="36"/>
      <c r="P14" s="36"/>
      <c r="Q14" s="36"/>
      <c r="R14" s="36"/>
    </row>
    <row r="15" spans="1:18" ht="14.45" customHeight="1">
      <c r="A15" s="36"/>
      <c r="B15" s="36"/>
      <c r="C15" s="36"/>
      <c r="D15" s="36"/>
      <c r="E15" s="36"/>
      <c r="F15" s="36"/>
      <c r="G15" s="36"/>
      <c r="H15" s="36"/>
      <c r="I15" s="36"/>
      <c r="J15" s="36"/>
      <c r="K15" s="36"/>
      <c r="L15" s="36"/>
      <c r="M15" s="36"/>
      <c r="N15" s="36"/>
      <c r="O15" s="36"/>
      <c r="P15" s="36"/>
      <c r="Q15" s="36"/>
      <c r="R15" s="36"/>
    </row>
    <row r="16" spans="1:18">
      <c r="A16" s="36"/>
      <c r="B16" s="36"/>
      <c r="C16" s="36"/>
      <c r="D16" s="36"/>
      <c r="E16" s="36"/>
      <c r="F16" s="36"/>
      <c r="G16" s="36"/>
      <c r="H16" s="36"/>
      <c r="I16" s="36"/>
      <c r="J16" s="36"/>
      <c r="K16" s="36"/>
      <c r="L16" s="36"/>
      <c r="M16" s="36"/>
      <c r="N16" s="36"/>
      <c r="O16" s="36"/>
      <c r="P16" s="36"/>
      <c r="Q16" s="36"/>
      <c r="R16" s="36"/>
    </row>
    <row r="17" spans="1:18">
      <c r="A17" s="36"/>
      <c r="B17" s="36"/>
      <c r="C17" s="36"/>
      <c r="D17" s="36"/>
      <c r="E17" s="36"/>
      <c r="F17" s="36"/>
      <c r="G17" s="36"/>
      <c r="H17" s="36"/>
      <c r="I17" s="36"/>
      <c r="J17" s="36"/>
      <c r="K17" s="36"/>
      <c r="L17" s="36"/>
      <c r="M17" s="36"/>
      <c r="N17" s="36"/>
      <c r="O17" s="36"/>
      <c r="P17" s="36"/>
      <c r="Q17" s="36"/>
      <c r="R17" s="36"/>
    </row>
    <row r="18" spans="1:18" ht="14.45" customHeight="1">
      <c r="A18" s="36"/>
      <c r="B18" s="36"/>
      <c r="C18" s="36"/>
      <c r="D18" s="36"/>
      <c r="E18" s="36"/>
      <c r="F18" s="36"/>
      <c r="G18" s="36"/>
      <c r="H18" s="36"/>
      <c r="I18" s="36"/>
      <c r="J18" s="36"/>
      <c r="K18" s="36"/>
      <c r="L18" s="36"/>
      <c r="M18" s="36"/>
      <c r="N18" s="36"/>
      <c r="O18" s="36"/>
      <c r="P18" s="36"/>
      <c r="Q18" s="36"/>
      <c r="R18" s="36"/>
    </row>
    <row r="19" spans="1:18">
      <c r="A19" s="36"/>
      <c r="B19" s="36"/>
      <c r="C19" s="36"/>
      <c r="D19" s="36"/>
      <c r="E19" s="36"/>
      <c r="F19" s="36"/>
      <c r="G19" s="36"/>
      <c r="H19" s="36"/>
      <c r="I19" s="36"/>
      <c r="J19" s="36"/>
      <c r="K19" s="36"/>
      <c r="L19" s="36"/>
      <c r="M19" s="36"/>
      <c r="N19" s="36"/>
      <c r="O19" s="36"/>
      <c r="P19" s="36"/>
      <c r="Q19" s="36"/>
      <c r="R19" s="36"/>
    </row>
    <row r="20" spans="1:18" ht="14.45" customHeight="1">
      <c r="A20" s="36"/>
      <c r="B20" s="36"/>
      <c r="C20" s="36"/>
      <c r="D20" s="36"/>
      <c r="E20" s="36"/>
      <c r="F20" s="36"/>
      <c r="G20" s="36"/>
      <c r="H20" s="36"/>
      <c r="I20" s="36"/>
      <c r="J20" s="36"/>
      <c r="K20" s="36"/>
      <c r="L20" s="36"/>
      <c r="M20" s="36"/>
      <c r="N20" s="36"/>
      <c r="O20" s="36"/>
      <c r="P20" s="36"/>
      <c r="Q20" s="36"/>
      <c r="R20" s="36"/>
    </row>
    <row r="21" spans="1:18">
      <c r="A21" s="36"/>
      <c r="B21" s="36"/>
      <c r="C21" s="36"/>
      <c r="D21" s="36"/>
      <c r="E21" s="36"/>
      <c r="F21" s="36"/>
      <c r="G21" s="36"/>
      <c r="H21" s="36"/>
      <c r="I21" s="36"/>
      <c r="J21" s="36"/>
      <c r="K21" s="36"/>
      <c r="L21" s="36"/>
      <c r="M21" s="36"/>
      <c r="N21" s="36"/>
      <c r="O21" s="36"/>
      <c r="P21" s="36"/>
      <c r="Q21" s="36"/>
      <c r="R21" s="36"/>
    </row>
    <row r="22" spans="1:18" ht="14.45" customHeight="1">
      <c r="A22" s="36"/>
      <c r="B22" s="36"/>
      <c r="C22" s="36"/>
      <c r="D22" s="36"/>
      <c r="E22" s="36"/>
      <c r="F22" s="36"/>
      <c r="G22" s="36"/>
      <c r="H22" s="36"/>
      <c r="I22" s="36"/>
      <c r="J22" s="36"/>
      <c r="K22" s="36"/>
      <c r="L22" s="36"/>
      <c r="M22" s="36"/>
      <c r="N22" s="36"/>
      <c r="O22" s="36"/>
      <c r="P22" s="36"/>
      <c r="Q22" s="36"/>
      <c r="R22" s="36"/>
    </row>
    <row r="23" spans="1:18">
      <c r="A23" s="36"/>
      <c r="B23" s="36"/>
      <c r="C23" s="36"/>
      <c r="D23" s="36"/>
      <c r="E23" s="36"/>
      <c r="F23" s="36"/>
      <c r="G23" s="36"/>
      <c r="H23" s="36"/>
      <c r="I23" s="36"/>
      <c r="J23" s="36"/>
      <c r="K23" s="36"/>
      <c r="L23" s="36"/>
      <c r="M23" s="36"/>
      <c r="N23" s="36"/>
      <c r="O23" s="36"/>
      <c r="P23" s="36"/>
      <c r="Q23" s="36"/>
      <c r="R23" s="36"/>
    </row>
    <row r="24" spans="1:18" ht="14.45" customHeight="1">
      <c r="A24" s="36"/>
      <c r="B24" s="36"/>
      <c r="C24" s="36"/>
      <c r="D24" s="36"/>
      <c r="E24" s="36"/>
      <c r="F24" s="36"/>
      <c r="G24" s="36"/>
      <c r="H24" s="36"/>
      <c r="I24" s="36"/>
      <c r="J24" s="36"/>
      <c r="K24" s="36"/>
      <c r="L24" s="36"/>
      <c r="M24" s="36"/>
      <c r="N24" s="36"/>
      <c r="O24" s="36"/>
      <c r="P24" s="36"/>
      <c r="Q24" s="36"/>
      <c r="R24" s="36"/>
    </row>
    <row r="25" spans="1:18">
      <c r="A25" s="36"/>
      <c r="B25" s="36"/>
      <c r="C25" s="36"/>
      <c r="D25" s="36"/>
      <c r="E25" s="36"/>
      <c r="F25" s="36"/>
      <c r="G25" s="36"/>
      <c r="H25" s="36"/>
      <c r="I25" s="36"/>
      <c r="J25" s="36"/>
      <c r="K25" s="36"/>
      <c r="L25" s="36"/>
      <c r="M25" s="36"/>
      <c r="N25" s="36"/>
      <c r="O25" s="36"/>
      <c r="P25" s="36"/>
      <c r="Q25" s="36"/>
      <c r="R25" s="36"/>
    </row>
    <row r="26" spans="1:18">
      <c r="A26" s="36"/>
      <c r="B26" s="36"/>
      <c r="C26" s="36"/>
      <c r="D26" s="36"/>
      <c r="E26" s="36"/>
      <c r="F26" s="36"/>
      <c r="G26" s="36"/>
      <c r="H26" s="36"/>
      <c r="I26" s="36"/>
      <c r="J26" s="36"/>
      <c r="K26" s="36"/>
      <c r="L26" s="36"/>
      <c r="M26" s="36"/>
      <c r="N26" s="36"/>
      <c r="O26" s="36"/>
      <c r="P26" s="36"/>
      <c r="Q26" s="36"/>
      <c r="R26" s="36"/>
    </row>
    <row r="27" spans="1:18">
      <c r="A27" s="36"/>
      <c r="B27" s="36"/>
      <c r="C27" s="36"/>
      <c r="D27" s="36"/>
      <c r="E27" s="36"/>
      <c r="F27" s="36"/>
      <c r="G27" s="36"/>
      <c r="H27" s="36"/>
      <c r="I27" s="36"/>
      <c r="J27" s="36"/>
      <c r="K27" s="36"/>
      <c r="L27" s="36"/>
      <c r="M27" s="36"/>
      <c r="N27" s="36"/>
      <c r="O27" s="36"/>
      <c r="P27" s="36"/>
      <c r="Q27" s="36"/>
      <c r="R27" s="36"/>
    </row>
    <row r="28" spans="1:18">
      <c r="A28" s="36"/>
      <c r="B28" s="36"/>
      <c r="C28" s="36"/>
      <c r="D28" s="36"/>
      <c r="E28" s="36"/>
      <c r="F28" s="36"/>
      <c r="G28" s="36"/>
      <c r="H28" s="36"/>
      <c r="I28" s="36"/>
      <c r="J28" s="36"/>
      <c r="K28" s="36"/>
      <c r="L28" s="36"/>
      <c r="M28" s="36"/>
      <c r="N28" s="36"/>
      <c r="O28" s="36"/>
      <c r="P28" s="36"/>
      <c r="Q28" s="36"/>
      <c r="R28" s="36"/>
    </row>
    <row r="29" spans="1:18">
      <c r="A29" s="36"/>
      <c r="B29" s="36"/>
      <c r="C29" s="36"/>
      <c r="D29" s="36"/>
      <c r="E29" s="36"/>
      <c r="F29" s="36"/>
      <c r="G29" s="36"/>
      <c r="H29" s="36"/>
      <c r="I29" s="36"/>
      <c r="J29" s="36"/>
      <c r="K29" s="36"/>
      <c r="L29" s="36"/>
      <c r="M29" s="36"/>
      <c r="N29" s="36"/>
      <c r="O29" s="36"/>
      <c r="P29" s="36"/>
      <c r="Q29" s="36"/>
      <c r="R29" s="36"/>
    </row>
    <row r="30" spans="1:18">
      <c r="A30" s="36"/>
      <c r="B30" s="36"/>
      <c r="C30" s="36"/>
      <c r="D30" s="36"/>
      <c r="E30" s="36"/>
      <c r="F30" s="36"/>
      <c r="G30" s="36"/>
      <c r="H30" s="36"/>
      <c r="I30" s="36"/>
      <c r="J30" s="36"/>
      <c r="K30" s="36"/>
      <c r="L30" s="36"/>
      <c r="M30" s="36"/>
      <c r="N30" s="36"/>
      <c r="O30" s="36"/>
      <c r="P30" s="36"/>
      <c r="Q30" s="36"/>
      <c r="R30" s="36"/>
    </row>
    <row r="31" spans="1:18">
      <c r="A31" s="36"/>
      <c r="B31" s="36"/>
      <c r="C31" s="36"/>
      <c r="D31" s="36"/>
      <c r="E31" s="36"/>
      <c r="F31" s="36"/>
      <c r="G31" s="36"/>
      <c r="H31" s="36"/>
      <c r="I31" s="36"/>
      <c r="J31" s="36"/>
      <c r="K31" s="36"/>
      <c r="L31" s="36"/>
      <c r="M31" s="36"/>
      <c r="N31" s="36"/>
      <c r="O31" s="36"/>
      <c r="P31" s="36"/>
      <c r="Q31" s="36"/>
      <c r="R31" s="36"/>
    </row>
    <row r="32" spans="1:18">
      <c r="A32" s="36"/>
      <c r="B32" s="36"/>
      <c r="C32" s="36"/>
      <c r="D32" s="36"/>
      <c r="E32" s="36"/>
      <c r="F32" s="36"/>
      <c r="G32" s="36"/>
      <c r="H32" s="36"/>
      <c r="I32" s="36"/>
      <c r="J32" s="36"/>
      <c r="K32" s="36"/>
      <c r="L32" s="36"/>
      <c r="M32" s="36"/>
      <c r="N32" s="36"/>
      <c r="O32" s="36"/>
      <c r="P32" s="36"/>
      <c r="Q32" s="36"/>
      <c r="R32" s="36"/>
    </row>
    <row r="33" spans="1:18">
      <c r="A33" s="36"/>
      <c r="B33" s="36"/>
      <c r="C33" s="36"/>
      <c r="D33" s="36"/>
      <c r="E33" s="36"/>
      <c r="F33" s="36"/>
      <c r="G33" s="36"/>
      <c r="H33" s="36"/>
      <c r="I33" s="36"/>
      <c r="J33" s="36"/>
      <c r="K33" s="36"/>
      <c r="L33" s="36"/>
      <c r="M33" s="36"/>
      <c r="N33" s="36"/>
      <c r="O33" s="36"/>
      <c r="P33" s="36"/>
      <c r="Q33" s="36"/>
      <c r="R33" s="36"/>
    </row>
    <row r="34" spans="1:18">
      <c r="A34" s="4"/>
      <c r="B34" s="4"/>
      <c r="C34" s="4"/>
      <c r="D34" s="4"/>
      <c r="E34" s="4"/>
      <c r="F34" s="4"/>
      <c r="G34" s="4"/>
      <c r="H34" s="4"/>
      <c r="I34" s="4"/>
      <c r="J34" s="4"/>
      <c r="K34" s="4"/>
      <c r="L34" s="4"/>
      <c r="M34" s="4"/>
      <c r="N34" s="4"/>
      <c r="O34" s="4"/>
      <c r="P34" s="4"/>
      <c r="Q34" s="4"/>
      <c r="R34" s="4"/>
    </row>
    <row r="35" spans="1:18">
      <c r="A35" s="4"/>
      <c r="B35" s="4"/>
      <c r="C35" s="4"/>
      <c r="D35" s="4"/>
      <c r="E35" s="4"/>
      <c r="F35" s="4"/>
      <c r="G35" s="4"/>
      <c r="H35" s="4"/>
      <c r="I35" s="4"/>
      <c r="J35" s="4"/>
      <c r="K35" s="4"/>
      <c r="L35" s="4"/>
      <c r="M35" s="4"/>
      <c r="N35" s="4"/>
      <c r="O35" s="4"/>
      <c r="P35" s="4"/>
      <c r="Q35" s="4"/>
      <c r="R35" s="4"/>
    </row>
    <row r="36" spans="1:18">
      <c r="A36" s="4"/>
      <c r="B36" s="4"/>
      <c r="C36" s="4"/>
      <c r="D36" s="4"/>
      <c r="E36" s="4"/>
      <c r="F36" s="4"/>
      <c r="G36" s="4"/>
      <c r="H36" s="4"/>
      <c r="I36" s="4"/>
      <c r="J36" s="4"/>
      <c r="K36" s="4"/>
      <c r="L36" s="4"/>
      <c r="M36" s="4"/>
      <c r="N36" s="4"/>
      <c r="O36" s="4"/>
      <c r="P36" s="4"/>
      <c r="Q36" s="4"/>
      <c r="R36" s="4"/>
    </row>
    <row r="37" spans="1:18">
      <c r="A37" s="4"/>
      <c r="B37" s="4"/>
      <c r="C37" s="4"/>
      <c r="D37" s="4"/>
      <c r="E37" s="4"/>
      <c r="F37" s="4"/>
      <c r="G37" s="4"/>
      <c r="H37" s="4"/>
      <c r="I37" s="4"/>
      <c r="J37" s="4"/>
      <c r="K37" s="4"/>
      <c r="L37" s="4"/>
      <c r="M37" s="4"/>
      <c r="N37" s="4"/>
      <c r="O37" s="4"/>
      <c r="P37" s="4"/>
      <c r="Q37" s="4"/>
      <c r="R37" s="4"/>
    </row>
    <row r="38" spans="1:18">
      <c r="A38" s="4"/>
      <c r="B38" s="4"/>
      <c r="C38" s="4"/>
      <c r="D38" s="4"/>
      <c r="E38" s="4"/>
      <c r="F38" s="4"/>
      <c r="G38" s="4"/>
      <c r="H38" s="4"/>
      <c r="I38" s="4"/>
      <c r="J38" s="4"/>
      <c r="K38" s="4"/>
      <c r="L38" s="4"/>
      <c r="M38" s="4"/>
      <c r="N38" s="4"/>
      <c r="O38" s="4"/>
      <c r="P38" s="4"/>
      <c r="Q38" s="4"/>
      <c r="R38" s="4"/>
    </row>
    <row r="39" spans="1:18">
      <c r="A39" s="4"/>
      <c r="B39" s="4"/>
      <c r="C39" s="4"/>
      <c r="D39" s="4"/>
      <c r="E39" s="4"/>
      <c r="F39" s="4"/>
      <c r="G39" s="4"/>
      <c r="H39" s="4"/>
      <c r="I39" s="4"/>
      <c r="J39" s="4"/>
      <c r="K39" s="4"/>
      <c r="L39" s="4"/>
      <c r="M39" s="4"/>
      <c r="N39" s="4"/>
      <c r="O39" s="4"/>
      <c r="P39" s="4"/>
      <c r="Q39" s="4"/>
      <c r="R39" s="4"/>
    </row>
    <row r="40" spans="1:18">
      <c r="A40" s="4"/>
      <c r="B40" s="4"/>
      <c r="C40" s="4"/>
      <c r="D40" s="4"/>
      <c r="E40" s="4"/>
      <c r="F40" s="4"/>
      <c r="G40" s="4"/>
      <c r="H40" s="4"/>
      <c r="I40" s="4"/>
      <c r="J40" s="4"/>
      <c r="K40" s="4"/>
      <c r="L40" s="4"/>
      <c r="M40" s="4"/>
      <c r="N40" s="4"/>
      <c r="O40" s="4"/>
      <c r="P40" s="4"/>
      <c r="Q40" s="4"/>
      <c r="R40" s="4"/>
    </row>
  </sheetData>
  <mergeCells count="3">
    <mergeCell ref="A11:R33"/>
    <mergeCell ref="A1:M1"/>
    <mergeCell ref="A3:R7"/>
  </mergeCells>
  <pageMargins left="0.7" right="0.7" top="0.75" bottom="0.75" header="0.3" footer="0.3"/>
  <headerFooter scaleWithDoc="1" alignWithMargins="0" differentFirst="0" differentOddEven="0"/>
  <extLst/>
</worksheet>
</file>

<file path=xl/worksheets/sheet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M69"/>
  <sheetViews>
    <sheetView topLeftCell="A1" zoomScale="85" view="normal" tabSelected="1" workbookViewId="0">
      <pane xSplit="1" ySplit="2" topLeftCell="B14" activePane="bottomRight" state="frozen"/>
      <selection pane="bottomRight" activeCell="G17" sqref="G17:G19"/>
    </sheetView>
  </sheetViews>
  <sheetFormatPr defaultColWidth="8.7109375" defaultRowHeight="15"/>
  <cols>
    <col min="1" max="1" width="17.125" style="6" customWidth="1"/>
    <col min="2" max="2" width="21.625" style="6" customWidth="1"/>
    <col min="3" max="3" width="23.375" style="6" customWidth="1"/>
    <col min="4" max="4" width="39.125" style="6" customWidth="1"/>
    <col min="5" max="5" width="65.375" style="6" customWidth="1"/>
    <col min="6" max="6" width="66.25390625" style="6" customWidth="1"/>
    <col min="7" max="7" width="17.375" style="6" customWidth="1"/>
    <col min="8" max="8" width="17.00390625" style="6" customWidth="1"/>
    <col min="9" max="9" width="26.125" style="6" customWidth="1"/>
    <col min="10" max="10" width="14.125" style="6" customWidth="1"/>
    <col min="11" max="11" width="14.75390625" style="6" customWidth="1"/>
    <col min="12" max="12" width="15.25390625" style="6" customWidth="1"/>
    <col min="13" max="13" width="15.00390625" style="6" customWidth="1"/>
    <col min="14" max="16384" width="8.75390625" style="6" customWidth="1"/>
  </cols>
  <sheetData>
    <row r="1" spans="1:13" ht="67.5" customHeight="1">
      <c r="A1" s="51" t="s">
        <v>4</v>
      </c>
      <c r="B1" s="52"/>
      <c r="C1" s="52"/>
      <c r="D1" s="52"/>
      <c r="E1" s="52"/>
      <c r="F1" s="52"/>
      <c r="G1" s="5"/>
      <c r="H1" s="5"/>
      <c r="I1" s="5"/>
      <c r="J1" s="5" t="s">
        <v>5</v>
      </c>
      <c r="K1" s="5"/>
      <c r="L1" s="5"/>
      <c r="M1" s="5"/>
    </row>
    <row r="2" spans="1:13" ht="45">
      <c r="A2" s="7" t="s">
        <v>6</v>
      </c>
      <c r="B2" s="7" t="s">
        <v>7</v>
      </c>
      <c r="C2" s="7" t="s">
        <v>8</v>
      </c>
      <c r="D2" s="7" t="s">
        <v>9</v>
      </c>
      <c r="E2" s="7" t="s">
        <v>10</v>
      </c>
      <c r="F2" s="7" t="s">
        <v>11</v>
      </c>
      <c r="G2" s="7" t="s">
        <v>12</v>
      </c>
      <c r="H2" s="7" t="s">
        <v>13</v>
      </c>
      <c r="I2" s="7" t="s">
        <v>14</v>
      </c>
      <c r="J2" s="7" t="s">
        <v>15</v>
      </c>
      <c r="K2" s="7" t="s">
        <v>16</v>
      </c>
      <c r="L2" s="8" t="s">
        <v>17</v>
      </c>
      <c r="M2" s="8" t="s">
        <v>18</v>
      </c>
    </row>
    <row r="3" spans="1:13" s="32" customFormat="1" ht="67.5" customHeight="1">
      <c r="A3" s="30" t="s">
        <v>19</v>
      </c>
      <c r="B3" s="30" t="s">
        <v>20</v>
      </c>
      <c r="C3" s="30" t="s">
        <v>21</v>
      </c>
      <c r="D3" s="30" t="s">
        <v>22</v>
      </c>
      <c r="E3" s="53" t="s">
        <v>23</v>
      </c>
      <c r="F3" s="50" t="s">
        <v>24</v>
      </c>
      <c r="G3" s="54" t="s">
        <v>25</v>
      </c>
      <c r="H3" s="30" t="s">
        <v>26</v>
      </c>
      <c r="I3" s="30" t="s">
        <v>27</v>
      </c>
      <c r="J3" s="30">
        <v>5</v>
      </c>
      <c r="K3" s="30">
        <v>5</v>
      </c>
      <c r="L3" s="12">
        <f>J3*K3</f>
        <v>25</v>
      </c>
      <c r="M3" s="31">
        <v>10</v>
      </c>
    </row>
    <row r="4" spans="1:13" s="32" customFormat="1" ht="67.5" customHeight="1">
      <c r="A4" s="12"/>
      <c r="B4" s="12" t="s">
        <v>28</v>
      </c>
      <c r="C4" s="12" t="s">
        <v>29</v>
      </c>
      <c r="D4" s="12" t="s">
        <v>30</v>
      </c>
      <c r="E4" s="28"/>
      <c r="F4" s="29"/>
      <c r="G4" s="33"/>
      <c r="H4" s="12"/>
      <c r="I4" s="12" t="s">
        <v>31</v>
      </c>
      <c r="J4" s="12">
        <v>5</v>
      </c>
      <c r="K4" s="12">
        <v>2</v>
      </c>
      <c r="L4" s="12">
        <f>J4*K4</f>
        <v>10</v>
      </c>
      <c r="M4" s="31">
        <v>10</v>
      </c>
    </row>
    <row r="5" spans="1:13" s="32" customFormat="1" ht="67.5" customHeight="1">
      <c r="A5" s="12"/>
      <c r="B5" s="34" t="s">
        <v>32</v>
      </c>
      <c r="C5" s="12" t="s">
        <v>33</v>
      </c>
      <c r="D5" s="12" t="s">
        <v>34</v>
      </c>
      <c r="E5" s="28"/>
      <c r="F5" s="29"/>
      <c r="G5" s="33" t="s">
        <v>35</v>
      </c>
      <c r="H5" s="12"/>
      <c r="I5" s="12" t="s">
        <v>27</v>
      </c>
      <c r="J5" s="12">
        <v>5</v>
      </c>
      <c r="K5" s="12">
        <v>5</v>
      </c>
      <c r="L5" s="12">
        <f>J5*K5</f>
        <v>25</v>
      </c>
      <c r="M5" s="31">
        <v>10</v>
      </c>
    </row>
    <row r="6" spans="1:13" s="32" customFormat="1" ht="67.5" customHeight="1">
      <c r="A6" s="12" t="s">
        <v>36</v>
      </c>
      <c r="B6" s="12" t="s">
        <v>37</v>
      </c>
      <c r="C6" s="12" t="s">
        <v>38</v>
      </c>
      <c r="D6" s="12" t="s">
        <v>39</v>
      </c>
      <c r="E6" s="28" t="s">
        <v>40</v>
      </c>
      <c r="F6" s="29" t="s">
        <v>41</v>
      </c>
      <c r="G6" s="33" t="s">
        <v>25</v>
      </c>
      <c r="H6" s="12" t="s">
        <v>26</v>
      </c>
      <c r="I6" s="12" t="s">
        <v>27</v>
      </c>
      <c r="J6" s="12">
        <v>3</v>
      </c>
      <c r="K6" s="12">
        <v>5</v>
      </c>
      <c r="L6" s="12">
        <f>J6*K6</f>
        <v>15</v>
      </c>
      <c r="M6" s="31">
        <v>9</v>
      </c>
    </row>
    <row r="7" spans="1:13" s="32" customFormat="1" ht="67.5" customHeight="1">
      <c r="A7" s="12"/>
      <c r="B7" s="12" t="s">
        <v>42</v>
      </c>
      <c r="C7" s="12" t="s">
        <v>38</v>
      </c>
      <c r="D7" s="12"/>
      <c r="E7" s="28"/>
      <c r="F7" s="29"/>
      <c r="G7" s="33"/>
      <c r="H7" s="12"/>
      <c r="I7" s="12" t="s">
        <v>27</v>
      </c>
      <c r="J7" s="12">
        <v>3</v>
      </c>
      <c r="K7" s="12">
        <v>4</v>
      </c>
      <c r="L7" s="12">
        <f>J7*K7</f>
        <v>12</v>
      </c>
      <c r="M7" s="31">
        <v>6</v>
      </c>
    </row>
    <row r="8" spans="1:13" s="32" customFormat="1" ht="67.5" customHeight="1">
      <c r="A8" s="12"/>
      <c r="B8" s="12" t="s">
        <v>43</v>
      </c>
      <c r="C8" s="12" t="s">
        <v>38</v>
      </c>
      <c r="D8" s="12"/>
      <c r="E8" s="28"/>
      <c r="F8" s="29"/>
      <c r="G8" s="33"/>
      <c r="H8" s="12"/>
      <c r="I8" s="12" t="s">
        <v>27</v>
      </c>
      <c r="J8" s="12">
        <v>3</v>
      </c>
      <c r="K8" s="12">
        <v>4</v>
      </c>
      <c r="L8" s="12">
        <f>J8*K8</f>
        <v>12</v>
      </c>
      <c r="M8" s="31">
        <v>3</v>
      </c>
    </row>
    <row r="9" spans="1:13" s="32" customFormat="1" ht="67.5" customHeight="1">
      <c r="A9" s="12" t="s">
        <v>44</v>
      </c>
      <c r="B9" s="12" t="s">
        <v>45</v>
      </c>
      <c r="C9" s="12" t="s">
        <v>46</v>
      </c>
      <c r="D9" s="12" t="s">
        <v>47</v>
      </c>
      <c r="E9" s="28" t="s">
        <v>48</v>
      </c>
      <c r="F9" s="29" t="s">
        <v>49</v>
      </c>
      <c r="G9" s="33" t="s">
        <v>25</v>
      </c>
      <c r="H9" s="12" t="s">
        <v>50</v>
      </c>
      <c r="I9" s="12" t="s">
        <v>27</v>
      </c>
      <c r="J9" s="12">
        <v>3</v>
      </c>
      <c r="K9" s="12">
        <v>5</v>
      </c>
      <c r="L9" s="12">
        <f>J9*K9</f>
        <v>15</v>
      </c>
      <c r="M9" s="31">
        <v>6</v>
      </c>
    </row>
    <row r="10" spans="1:13" s="32" customFormat="1" ht="67.5" customHeight="1">
      <c r="A10" s="12"/>
      <c r="B10" s="12" t="s">
        <v>51</v>
      </c>
      <c r="C10" s="12" t="s">
        <v>46</v>
      </c>
      <c r="D10" s="12"/>
      <c r="E10" s="28"/>
      <c r="F10" s="29"/>
      <c r="G10" s="33"/>
      <c r="H10" s="12"/>
      <c r="I10" s="12" t="s">
        <v>27</v>
      </c>
      <c r="J10" s="12">
        <v>3</v>
      </c>
      <c r="K10" s="12">
        <v>5</v>
      </c>
      <c r="L10" s="12">
        <v>15</v>
      </c>
      <c r="M10" s="12">
        <v>15</v>
      </c>
    </row>
    <row r="11" spans="1:13" s="32" customFormat="1" ht="67.5" customHeight="1">
      <c r="A11" s="12"/>
      <c r="B11" s="12" t="s">
        <v>52</v>
      </c>
      <c r="C11" s="12" t="s">
        <v>46</v>
      </c>
      <c r="D11" s="12"/>
      <c r="E11" s="28"/>
      <c r="F11" s="29"/>
      <c r="G11" s="33"/>
      <c r="H11" s="12"/>
      <c r="I11" s="12" t="s">
        <v>27</v>
      </c>
      <c r="J11" s="12">
        <v>3</v>
      </c>
      <c r="K11" s="12">
        <v>4</v>
      </c>
      <c r="L11" s="12">
        <f>J11*K11</f>
        <v>12</v>
      </c>
      <c r="M11" s="31">
        <v>6</v>
      </c>
    </row>
    <row r="12" spans="1:13" s="32" customFormat="1" ht="67.5" customHeight="1">
      <c r="A12" s="12"/>
      <c r="B12" s="12" t="s">
        <v>53</v>
      </c>
      <c r="C12" s="12" t="s">
        <v>46</v>
      </c>
      <c r="D12" s="12"/>
      <c r="E12" s="28"/>
      <c r="F12" s="29"/>
      <c r="G12" s="33"/>
      <c r="H12" s="12"/>
      <c r="I12" s="12" t="s">
        <v>27</v>
      </c>
      <c r="J12" s="12">
        <v>3</v>
      </c>
      <c r="K12" s="12">
        <v>3</v>
      </c>
      <c r="L12" s="12">
        <f>J12*K12</f>
        <v>9</v>
      </c>
      <c r="M12" s="31">
        <v>9</v>
      </c>
    </row>
    <row r="13" spans="1:13" s="32" customFormat="1" ht="67.5" customHeight="1">
      <c r="A13" s="12"/>
      <c r="B13" s="12" t="s">
        <v>54</v>
      </c>
      <c r="C13" s="12" t="s">
        <v>55</v>
      </c>
      <c r="D13" s="12" t="s">
        <v>56</v>
      </c>
      <c r="E13" s="28" t="s">
        <v>57</v>
      </c>
      <c r="F13" s="29" t="s">
        <v>58</v>
      </c>
      <c r="G13" s="33"/>
      <c r="H13" s="12"/>
      <c r="I13" s="12" t="s">
        <v>27</v>
      </c>
      <c r="J13" s="12">
        <v>4</v>
      </c>
      <c r="K13" s="12">
        <v>5</v>
      </c>
      <c r="L13" s="12">
        <f>J13*K13</f>
        <v>20</v>
      </c>
      <c r="M13" s="31">
        <v>12</v>
      </c>
    </row>
    <row r="14" spans="1:13" s="32" customFormat="1" ht="67.5" customHeight="1">
      <c r="A14" s="12" t="s">
        <v>59</v>
      </c>
      <c r="B14" s="12" t="s">
        <v>60</v>
      </c>
      <c r="C14" s="12" t="s">
        <v>61</v>
      </c>
      <c r="D14" s="12" t="s">
        <v>62</v>
      </c>
      <c r="E14" s="28" t="s">
        <v>63</v>
      </c>
      <c r="F14" s="29" t="s">
        <v>64</v>
      </c>
      <c r="G14" s="33" t="s">
        <v>65</v>
      </c>
      <c r="H14" s="12" t="s">
        <v>66</v>
      </c>
      <c r="I14" s="33" t="s">
        <v>27</v>
      </c>
      <c r="J14" s="12">
        <v>5</v>
      </c>
      <c r="K14" s="12">
        <v>5</v>
      </c>
      <c r="L14" s="12">
        <f>J14*K14</f>
        <v>25</v>
      </c>
      <c r="M14" s="31">
        <v>20</v>
      </c>
    </row>
    <row r="15" spans="1:13" s="32" customFormat="1" ht="67.5" customHeight="1">
      <c r="A15" s="12" t="s">
        <v>67</v>
      </c>
      <c r="B15" s="12" t="s">
        <v>68</v>
      </c>
      <c r="C15" s="55" t="s">
        <v>69</v>
      </c>
      <c r="D15" s="55" t="s">
        <v>70</v>
      </c>
      <c r="E15" s="57" t="s">
        <v>71</v>
      </c>
      <c r="F15" s="29" t="s">
        <v>72</v>
      </c>
      <c r="G15" s="33"/>
      <c r="H15" s="12"/>
      <c r="I15" s="33" t="s">
        <v>27</v>
      </c>
      <c r="J15" s="12">
        <v>5</v>
      </c>
      <c r="K15" s="12">
        <v>2</v>
      </c>
      <c r="L15" s="12">
        <f>J15*K15</f>
        <v>10</v>
      </c>
      <c r="M15" s="31">
        <v>10</v>
      </c>
    </row>
    <row r="16" spans="1:13" s="32" customFormat="1" ht="67.5" customHeight="1">
      <c r="A16" s="12"/>
      <c r="B16" s="12" t="s">
        <v>73</v>
      </c>
      <c r="C16" s="56"/>
      <c r="D16" s="56"/>
      <c r="E16" s="58"/>
      <c r="F16" s="27" t="s">
        <v>74</v>
      </c>
      <c r="G16" s="33"/>
      <c r="H16" s="12"/>
      <c r="I16" s="33" t="s">
        <v>27</v>
      </c>
      <c r="J16" s="12">
        <v>5</v>
      </c>
      <c r="K16" s="12">
        <v>4</v>
      </c>
      <c r="L16" s="12">
        <f>J16*K16</f>
        <v>20</v>
      </c>
      <c r="M16" s="31">
        <v>15</v>
      </c>
    </row>
    <row r="17" spans="1:13" s="32" customFormat="1" ht="67.5" customHeight="1">
      <c r="A17" s="12"/>
      <c r="B17" s="12" t="s">
        <v>75</v>
      </c>
      <c r="C17" s="56"/>
      <c r="D17" s="56"/>
      <c r="E17" s="58"/>
      <c r="F17" s="29" t="s">
        <v>76</v>
      </c>
      <c r="G17" s="33" t="s">
        <v>25</v>
      </c>
      <c r="H17" s="12" t="s">
        <v>77</v>
      </c>
      <c r="I17" s="33" t="s">
        <v>27</v>
      </c>
      <c r="J17" s="12">
        <v>5</v>
      </c>
      <c r="K17" s="12">
        <v>3</v>
      </c>
      <c r="L17" s="12">
        <f>J17*K17</f>
        <v>15</v>
      </c>
      <c r="M17" s="31">
        <v>10</v>
      </c>
    </row>
    <row r="18" spans="1:13" s="32" customFormat="1" ht="67.5" customHeight="1">
      <c r="A18" s="12"/>
      <c r="B18" s="12" t="s">
        <v>78</v>
      </c>
      <c r="C18" s="56"/>
      <c r="D18" s="56"/>
      <c r="E18" s="58"/>
      <c r="F18" s="29" t="s">
        <v>79</v>
      </c>
      <c r="G18" s="33"/>
      <c r="H18" s="12"/>
      <c r="I18" s="12" t="s">
        <v>27</v>
      </c>
      <c r="J18" s="12">
        <v>5</v>
      </c>
      <c r="K18" s="12">
        <v>5</v>
      </c>
      <c r="L18" s="12">
        <f>J18*K18</f>
        <v>25</v>
      </c>
      <c r="M18" s="31">
        <v>20</v>
      </c>
    </row>
    <row r="19" spans="1:13" s="32" customFormat="1" ht="67.5" customHeight="1">
      <c r="A19" s="12"/>
      <c r="B19" s="12" t="s">
        <v>80</v>
      </c>
      <c r="C19" s="56"/>
      <c r="D19" s="30"/>
      <c r="E19" s="53"/>
      <c r="F19" s="29"/>
      <c r="G19" s="33"/>
      <c r="H19" s="12"/>
      <c r="I19" s="12" t="s">
        <v>27</v>
      </c>
      <c r="J19" s="12">
        <v>5</v>
      </c>
      <c r="K19" s="12">
        <v>5</v>
      </c>
      <c r="L19" s="12">
        <f>J19*K19</f>
        <v>25</v>
      </c>
      <c r="M19" s="31">
        <v>25</v>
      </c>
    </row>
    <row r="20" spans="1:13" s="32" customFormat="1" ht="67.5" customHeight="1">
      <c r="A20" s="12"/>
      <c r="B20" s="12" t="s">
        <v>81</v>
      </c>
      <c r="C20" s="30"/>
      <c r="D20" s="12" t="s">
        <v>82</v>
      </c>
      <c r="E20" s="28" t="s">
        <v>83</v>
      </c>
      <c r="F20" s="29"/>
      <c r="G20" s="33" t="s">
        <v>84</v>
      </c>
      <c r="H20" s="12"/>
      <c r="I20" s="33" t="s">
        <v>85</v>
      </c>
      <c r="J20" s="12">
        <v>0</v>
      </c>
      <c r="K20" s="12">
        <v>0</v>
      </c>
      <c r="L20" s="12">
        <f>J20*K20</f>
        <v>0</v>
      </c>
      <c r="M20" s="31">
        <v>0</v>
      </c>
    </row>
    <row r="21" spans="1:13" s="32" customFormat="1" ht="67.5" customHeight="1">
      <c r="A21" s="12" t="s">
        <v>86</v>
      </c>
      <c r="B21" s="12" t="s">
        <v>87</v>
      </c>
      <c r="C21" s="12" t="s">
        <v>88</v>
      </c>
      <c r="D21" s="12" t="s">
        <v>88</v>
      </c>
      <c r="E21" s="28" t="s">
        <v>88</v>
      </c>
      <c r="F21" s="29" t="s">
        <v>88</v>
      </c>
      <c r="G21" s="33" t="s">
        <v>25</v>
      </c>
      <c r="H21" s="12" t="s">
        <v>26</v>
      </c>
      <c r="I21" s="12" t="s">
        <v>27</v>
      </c>
      <c r="J21" s="31" t="s">
        <v>89</v>
      </c>
      <c r="K21" s="31" t="s">
        <v>89</v>
      </c>
      <c r="L21" s="31" t="s">
        <v>89</v>
      </c>
      <c r="M21" s="31" t="s">
        <v>89</v>
      </c>
    </row>
    <row r="22" spans="1:13" s="32" customFormat="1" ht="67.5" customHeight="1">
      <c r="A22" s="12"/>
      <c r="B22" s="12" t="s">
        <v>90</v>
      </c>
      <c r="C22" s="12" t="s">
        <v>91</v>
      </c>
      <c r="D22" s="12" t="s">
        <v>91</v>
      </c>
      <c r="E22" s="28" t="s">
        <v>91</v>
      </c>
      <c r="F22" s="29" t="s">
        <v>91</v>
      </c>
      <c r="G22" s="33"/>
      <c r="H22" s="12"/>
      <c r="I22" s="12" t="s">
        <v>27</v>
      </c>
      <c r="J22" s="31" t="s">
        <v>89</v>
      </c>
      <c r="K22" s="31" t="s">
        <v>89</v>
      </c>
      <c r="L22" s="31" t="s">
        <v>89</v>
      </c>
      <c r="M22" s="31" t="s">
        <v>89</v>
      </c>
    </row>
    <row r="23" spans="1:13" s="32" customFormat="1" ht="67.5" customHeight="1">
      <c r="A23" s="12"/>
      <c r="B23" s="12" t="s">
        <v>92</v>
      </c>
      <c r="C23" s="12" t="s">
        <v>93</v>
      </c>
      <c r="D23" s="12" t="s">
        <v>94</v>
      </c>
      <c r="E23" s="28" t="s">
        <v>95</v>
      </c>
      <c r="F23" s="29" t="s">
        <v>96</v>
      </c>
      <c r="G23" s="33"/>
      <c r="H23" s="12"/>
      <c r="I23" s="12" t="s">
        <v>97</v>
      </c>
      <c r="J23" s="12">
        <v>1</v>
      </c>
      <c r="K23" s="12">
        <v>3</v>
      </c>
      <c r="L23" s="12">
        <f>J23*K23</f>
        <v>3</v>
      </c>
      <c r="M23" s="31">
        <v>3</v>
      </c>
    </row>
    <row r="24" spans="1:13" s="32" customFormat="1" ht="67.5" customHeight="1">
      <c r="A24" s="12"/>
      <c r="B24" s="12" t="s">
        <v>98</v>
      </c>
      <c r="C24" s="12" t="s">
        <v>99</v>
      </c>
      <c r="D24" s="12" t="s">
        <v>100</v>
      </c>
      <c r="E24" s="28"/>
      <c r="F24" s="29"/>
      <c r="G24" s="33"/>
      <c r="H24" s="12"/>
      <c r="I24" s="12" t="s">
        <v>27</v>
      </c>
      <c r="J24" s="12">
        <v>3</v>
      </c>
      <c r="K24" s="12">
        <v>3</v>
      </c>
      <c r="L24" s="12">
        <f>J24*K24</f>
        <v>9</v>
      </c>
      <c r="M24" s="31">
        <v>9</v>
      </c>
    </row>
    <row r="25" spans="1:13" s="32" customFormat="1" ht="67.5" customHeight="1">
      <c r="A25" s="12"/>
      <c r="B25" s="12" t="s">
        <v>101</v>
      </c>
      <c r="C25" s="12" t="s">
        <v>102</v>
      </c>
      <c r="D25" s="12" t="s">
        <v>103</v>
      </c>
      <c r="E25" s="28"/>
      <c r="F25" s="29"/>
      <c r="G25" s="33"/>
      <c r="H25" s="12"/>
      <c r="I25" s="12" t="s">
        <v>97</v>
      </c>
      <c r="J25" s="12">
        <v>4</v>
      </c>
      <c r="K25" s="12">
        <v>2</v>
      </c>
      <c r="L25" s="12">
        <f>J25*K25</f>
        <v>8</v>
      </c>
      <c r="M25" s="31">
        <v>4</v>
      </c>
    </row>
    <row r="26" spans="1:13" s="32" customFormat="1" ht="67.5" customHeight="1">
      <c r="A26" s="12"/>
      <c r="B26" s="12" t="s">
        <v>104</v>
      </c>
      <c r="C26" s="12" t="s">
        <v>105</v>
      </c>
      <c r="D26" s="12" t="s">
        <v>106</v>
      </c>
      <c r="E26" s="28"/>
      <c r="F26" s="29"/>
      <c r="G26" s="33"/>
      <c r="H26" s="12"/>
      <c r="I26" s="12" t="s">
        <v>31</v>
      </c>
      <c r="J26" s="12">
        <v>3</v>
      </c>
      <c r="K26" s="12">
        <v>1</v>
      </c>
      <c r="L26" s="12">
        <f>J26*K26</f>
        <v>3</v>
      </c>
      <c r="M26" s="31">
        <v>3</v>
      </c>
    </row>
    <row r="27" spans="1:13" s="32" customFormat="1" ht="67.5" customHeight="1">
      <c r="A27" s="12" t="s">
        <v>107</v>
      </c>
      <c r="B27" s="12" t="s">
        <v>108</v>
      </c>
      <c r="C27" s="12" t="s">
        <v>109</v>
      </c>
      <c r="D27" s="12" t="s">
        <v>110</v>
      </c>
      <c r="E27" s="28" t="s">
        <v>111</v>
      </c>
      <c r="F27" s="29" t="s">
        <v>112</v>
      </c>
      <c r="G27" s="33" t="s">
        <v>25</v>
      </c>
      <c r="H27" s="12" t="s">
        <v>26</v>
      </c>
      <c r="I27" s="12" t="s">
        <v>31</v>
      </c>
      <c r="J27" s="12">
        <v>3</v>
      </c>
      <c r="K27" s="12">
        <v>3</v>
      </c>
      <c r="L27" s="12">
        <f>J27*K27</f>
        <v>9</v>
      </c>
      <c r="M27" s="31">
        <v>6</v>
      </c>
    </row>
    <row r="28" spans="1:13" s="32" customFormat="1" ht="67.5" customHeight="1">
      <c r="A28" s="12"/>
      <c r="B28" s="12" t="s">
        <v>113</v>
      </c>
      <c r="C28" s="12" t="s">
        <v>114</v>
      </c>
      <c r="D28" s="12"/>
      <c r="E28" s="28"/>
      <c r="F28" s="29"/>
      <c r="G28" s="33"/>
      <c r="H28" s="12"/>
      <c r="I28" s="12" t="s">
        <v>31</v>
      </c>
      <c r="J28" s="12">
        <v>4</v>
      </c>
      <c r="K28" s="12">
        <v>1</v>
      </c>
      <c r="L28" s="12">
        <f>J28*K28</f>
        <v>4</v>
      </c>
      <c r="M28" s="31">
        <v>4</v>
      </c>
    </row>
    <row r="29" spans="1:13" s="32" customFormat="1" ht="67.5" customHeight="1">
      <c r="A29" s="12" t="s">
        <v>115</v>
      </c>
      <c r="B29" s="12" t="s">
        <v>116</v>
      </c>
      <c r="C29" s="12" t="s">
        <v>117</v>
      </c>
      <c r="D29" s="12" t="s">
        <v>118</v>
      </c>
      <c r="E29" s="28" t="s">
        <v>119</v>
      </c>
      <c r="F29" s="29" t="s">
        <v>120</v>
      </c>
      <c r="G29" s="33" t="s">
        <v>25</v>
      </c>
      <c r="H29" s="12" t="s">
        <v>121</v>
      </c>
      <c r="I29" s="12" t="s">
        <v>97</v>
      </c>
      <c r="J29" s="12">
        <v>2</v>
      </c>
      <c r="K29" s="12">
        <v>3</v>
      </c>
      <c r="L29" s="12">
        <f>J29*K29</f>
        <v>6</v>
      </c>
      <c r="M29" s="31">
        <v>6</v>
      </c>
    </row>
    <row r="30" spans="1:13" s="32" customFormat="1" ht="67.5" customHeight="1">
      <c r="A30" s="12"/>
      <c r="B30" s="12" t="s">
        <v>122</v>
      </c>
      <c r="C30" s="12" t="s">
        <v>123</v>
      </c>
      <c r="D30" s="12"/>
      <c r="E30" s="28"/>
      <c r="F30" s="29"/>
      <c r="G30" s="33"/>
      <c r="H30" s="12"/>
      <c r="I30" s="12" t="s">
        <v>97</v>
      </c>
      <c r="J30" s="12">
        <v>3</v>
      </c>
      <c r="K30" s="12">
        <v>3</v>
      </c>
      <c r="L30" s="12">
        <f>J30*K30</f>
        <v>9</v>
      </c>
      <c r="M30" s="31">
        <v>6</v>
      </c>
    </row>
    <row r="31" spans="1:13" s="32" customFormat="1" ht="67.5" customHeight="1">
      <c r="A31" s="12"/>
      <c r="B31" s="12" t="s">
        <v>124</v>
      </c>
      <c r="C31" s="12" t="s">
        <v>125</v>
      </c>
      <c r="D31" s="12"/>
      <c r="E31" s="28"/>
      <c r="F31" s="29"/>
      <c r="G31" s="33"/>
      <c r="H31" s="12"/>
      <c r="I31" s="12" t="s">
        <v>97</v>
      </c>
      <c r="J31" s="12">
        <v>3</v>
      </c>
      <c r="K31" s="12">
        <v>3</v>
      </c>
      <c r="L31" s="12">
        <f>J31*K31</f>
        <v>9</v>
      </c>
      <c r="M31" s="31">
        <v>4</v>
      </c>
    </row>
    <row r="32" spans="1:13" s="32" customFormat="1" ht="67.5" customHeight="1">
      <c r="A32" s="12"/>
      <c r="B32" s="12" t="s">
        <v>126</v>
      </c>
      <c r="C32" s="12" t="s">
        <v>127</v>
      </c>
      <c r="D32" s="12" t="s">
        <v>128</v>
      </c>
      <c r="E32" s="28" t="s">
        <v>129</v>
      </c>
      <c r="F32" s="29" t="s">
        <v>130</v>
      </c>
      <c r="G32" s="33"/>
      <c r="H32" s="12"/>
      <c r="I32" s="12" t="s">
        <v>31</v>
      </c>
      <c r="J32" s="12">
        <v>3</v>
      </c>
      <c r="K32" s="12">
        <v>2</v>
      </c>
      <c r="L32" s="12">
        <f>J32*K32</f>
        <v>6</v>
      </c>
      <c r="M32" s="31">
        <v>3</v>
      </c>
    </row>
    <row r="33" spans="1:13" s="32" customFormat="1" ht="67.5" customHeight="1">
      <c r="A33" s="12"/>
      <c r="B33" s="12" t="s">
        <v>113</v>
      </c>
      <c r="C33" s="12" t="s">
        <v>131</v>
      </c>
      <c r="D33" s="12"/>
      <c r="E33" s="28"/>
      <c r="F33" s="29"/>
      <c r="G33" s="33"/>
      <c r="H33" s="12"/>
      <c r="I33" s="12" t="s">
        <v>31</v>
      </c>
      <c r="J33" s="12">
        <v>4</v>
      </c>
      <c r="K33" s="12">
        <v>1</v>
      </c>
      <c r="L33" s="12">
        <f>J33*K33</f>
        <v>4</v>
      </c>
      <c r="M33" s="31">
        <v>4</v>
      </c>
    </row>
    <row r="34" spans="1:13" s="32" customFormat="1" ht="67.5" customHeight="1">
      <c r="A34" s="12"/>
      <c r="B34" s="12" t="s">
        <v>90</v>
      </c>
      <c r="C34" s="12" t="s">
        <v>132</v>
      </c>
      <c r="D34" s="12"/>
      <c r="E34" s="28"/>
      <c r="F34" s="29"/>
      <c r="G34" s="33"/>
      <c r="H34" s="12"/>
      <c r="I34" s="12" t="s">
        <v>27</v>
      </c>
      <c r="J34" s="12">
        <v>3</v>
      </c>
      <c r="K34" s="12">
        <v>3</v>
      </c>
      <c r="L34" s="12">
        <f>J34*K34</f>
        <v>9</v>
      </c>
      <c r="M34" s="31">
        <v>9</v>
      </c>
    </row>
    <row r="35" spans="1:13" s="32" customFormat="1" ht="67.5" customHeight="1">
      <c r="A35" s="12"/>
      <c r="B35" s="12" t="s">
        <v>133</v>
      </c>
      <c r="C35" s="12" t="s">
        <v>134</v>
      </c>
      <c r="D35" s="12"/>
      <c r="E35" s="28"/>
      <c r="F35" s="29"/>
      <c r="G35" s="33"/>
      <c r="H35" s="12"/>
      <c r="I35" s="12" t="s">
        <v>97</v>
      </c>
      <c r="J35" s="12">
        <v>2</v>
      </c>
      <c r="K35" s="12">
        <v>2</v>
      </c>
      <c r="L35" s="12">
        <f>J35*K35</f>
        <v>4</v>
      </c>
      <c r="M35" s="31">
        <v>4</v>
      </c>
    </row>
    <row r="36" spans="1:13" s="32" customFormat="1" ht="67.5" customHeight="1">
      <c r="A36" s="12" t="s">
        <v>135</v>
      </c>
      <c r="B36" s="12" t="s">
        <v>136</v>
      </c>
      <c r="C36" s="12" t="s">
        <v>137</v>
      </c>
      <c r="D36" s="12" t="s">
        <v>138</v>
      </c>
      <c r="E36" s="28" t="s">
        <v>139</v>
      </c>
      <c r="F36" s="29" t="s">
        <v>140</v>
      </c>
      <c r="G36" s="33" t="s">
        <v>25</v>
      </c>
      <c r="H36" s="12" t="s">
        <v>141</v>
      </c>
      <c r="I36" s="12" t="s">
        <v>27</v>
      </c>
      <c r="J36" s="12">
        <v>4</v>
      </c>
      <c r="K36" s="12">
        <v>5</v>
      </c>
      <c r="L36" s="12">
        <f>J36*K36</f>
        <v>20</v>
      </c>
      <c r="M36" s="31">
        <v>16</v>
      </c>
    </row>
    <row r="37" spans="1:13" s="32" customFormat="1" ht="67.5" customHeight="1">
      <c r="A37" s="12"/>
      <c r="B37" s="12" t="s">
        <v>142</v>
      </c>
      <c r="C37" s="12" t="s">
        <v>143</v>
      </c>
      <c r="D37" s="12"/>
      <c r="E37" s="28"/>
      <c r="F37" s="29"/>
      <c r="G37" s="33"/>
      <c r="H37" s="12"/>
      <c r="I37" s="12" t="s">
        <v>27</v>
      </c>
      <c r="J37" s="12">
        <v>4</v>
      </c>
      <c r="K37" s="12">
        <v>3</v>
      </c>
      <c r="L37" s="12">
        <f>J37*K37</f>
        <v>12</v>
      </c>
      <c r="M37" s="31">
        <v>4</v>
      </c>
    </row>
    <row r="38" spans="1:13" s="32" customFormat="1" ht="67.5" customHeight="1">
      <c r="A38" s="12"/>
      <c r="B38" s="12" t="s">
        <v>59</v>
      </c>
      <c r="C38" s="12" t="s">
        <v>144</v>
      </c>
      <c r="D38" s="12"/>
      <c r="E38" s="28"/>
      <c r="F38" s="29"/>
      <c r="G38" s="33"/>
      <c r="H38" s="12"/>
      <c r="I38" s="12" t="s">
        <v>27</v>
      </c>
      <c r="J38" s="12">
        <v>4</v>
      </c>
      <c r="K38" s="12">
        <v>3</v>
      </c>
      <c r="L38" s="12">
        <f>J38*K38</f>
        <v>12</v>
      </c>
      <c r="M38" s="31">
        <v>12</v>
      </c>
    </row>
    <row r="39" spans="1:13" s="32" customFormat="1" ht="67.5" customHeight="1">
      <c r="A39" s="12"/>
      <c r="B39" s="12" t="s">
        <v>43</v>
      </c>
      <c r="C39" s="12" t="s">
        <v>145</v>
      </c>
      <c r="D39" s="12"/>
      <c r="E39" s="28"/>
      <c r="F39" s="29"/>
      <c r="G39" s="33"/>
      <c r="H39" s="12"/>
      <c r="I39" s="12" t="s">
        <v>27</v>
      </c>
      <c r="J39" s="12">
        <v>5</v>
      </c>
      <c r="K39" s="12">
        <v>3</v>
      </c>
      <c r="L39" s="12">
        <f>J39*K39</f>
        <v>15</v>
      </c>
      <c r="M39" s="38">
        <v>10</v>
      </c>
    </row>
    <row r="40" spans="1:13" s="32" customFormat="1" ht="67.5" customHeight="1">
      <c r="A40" s="12"/>
      <c r="B40" s="12" t="s">
        <v>146</v>
      </c>
      <c r="C40" s="12"/>
      <c r="D40" s="12"/>
      <c r="E40" s="28"/>
      <c r="F40" s="29"/>
      <c r="G40" s="33"/>
      <c r="H40" s="12"/>
      <c r="I40" s="12"/>
      <c r="J40" s="12"/>
      <c r="K40" s="12"/>
      <c r="L40" s="12"/>
      <c r="M40" s="39"/>
    </row>
    <row r="41" spans="1:13" s="32" customFormat="1" ht="67.5" customHeight="1">
      <c r="A41" s="12"/>
      <c r="B41" s="12" t="s">
        <v>147</v>
      </c>
      <c r="C41" s="12"/>
      <c r="D41" s="12"/>
      <c r="E41" s="28"/>
      <c r="F41" s="29"/>
      <c r="G41" s="33"/>
      <c r="H41" s="12"/>
      <c r="I41" s="12"/>
      <c r="J41" s="12"/>
      <c r="K41" s="12"/>
      <c r="L41" s="12"/>
      <c r="M41" s="39"/>
    </row>
    <row r="42" spans="1:13" s="32" customFormat="1" ht="67.5" customHeight="1">
      <c r="A42" s="12"/>
      <c r="B42" s="12" t="s">
        <v>148</v>
      </c>
      <c r="C42" s="12"/>
      <c r="D42" s="12"/>
      <c r="E42" s="28"/>
      <c r="F42" s="29"/>
      <c r="G42" s="33"/>
      <c r="H42" s="12"/>
      <c r="I42" s="12"/>
      <c r="J42" s="12"/>
      <c r="K42" s="12"/>
      <c r="L42" s="12"/>
      <c r="M42" s="40"/>
    </row>
    <row r="43" spans="1:13" s="32" customFormat="1" ht="67.5" customHeight="1">
      <c r="A43" s="12"/>
      <c r="B43" s="12" t="s">
        <v>149</v>
      </c>
      <c r="C43" s="12" t="s">
        <v>150</v>
      </c>
      <c r="D43" s="12"/>
      <c r="E43" s="28"/>
      <c r="F43" s="29"/>
      <c r="G43" s="33"/>
      <c r="H43" s="12"/>
      <c r="I43" s="12" t="s">
        <v>97</v>
      </c>
      <c r="J43" s="12">
        <v>5</v>
      </c>
      <c r="K43" s="12">
        <v>3</v>
      </c>
      <c r="L43" s="12">
        <f>J43*K43</f>
        <v>15</v>
      </c>
      <c r="M43" s="31">
        <v>5</v>
      </c>
    </row>
    <row r="44" spans="1:13" s="32" customFormat="1" ht="67.5" customHeight="1">
      <c r="A44" s="12"/>
      <c r="B44" s="12" t="s">
        <v>151</v>
      </c>
      <c r="C44" s="12" t="s">
        <v>152</v>
      </c>
      <c r="D44" s="12"/>
      <c r="E44" s="28"/>
      <c r="F44" s="29"/>
      <c r="G44" s="33"/>
      <c r="H44" s="12"/>
      <c r="I44" s="12" t="s">
        <v>97</v>
      </c>
      <c r="J44" s="12">
        <v>3</v>
      </c>
      <c r="K44" s="12">
        <v>3</v>
      </c>
      <c r="L44" s="12">
        <f>J44*K44</f>
        <v>9</v>
      </c>
      <c r="M44" s="31">
        <v>6</v>
      </c>
    </row>
    <row r="45" spans="1:13" s="32" customFormat="1" ht="67.5" customHeight="1">
      <c r="A45" s="12"/>
      <c r="B45" s="12" t="s">
        <v>54</v>
      </c>
      <c r="C45" s="12" t="s">
        <v>153</v>
      </c>
      <c r="D45" s="12"/>
      <c r="E45" s="28"/>
      <c r="F45" s="29"/>
      <c r="G45" s="33"/>
      <c r="H45" s="12"/>
      <c r="I45" s="12" t="s">
        <v>27</v>
      </c>
      <c r="J45" s="12">
        <v>3</v>
      </c>
      <c r="K45" s="12">
        <v>3</v>
      </c>
      <c r="L45" s="12">
        <f>J45*K45</f>
        <v>9</v>
      </c>
      <c r="M45" s="31">
        <v>6</v>
      </c>
    </row>
    <row r="46" spans="1:13" s="32" customFormat="1" ht="67.5" customHeight="1">
      <c r="A46" s="12"/>
      <c r="B46" s="12" t="s">
        <v>146</v>
      </c>
      <c r="C46" s="12" t="s">
        <v>154</v>
      </c>
      <c r="D46" s="12"/>
      <c r="E46" s="28"/>
      <c r="F46" s="29"/>
      <c r="G46" s="33"/>
      <c r="H46" s="12"/>
      <c r="I46" s="12" t="s">
        <v>27</v>
      </c>
      <c r="J46" s="12">
        <v>2</v>
      </c>
      <c r="K46" s="12">
        <v>4</v>
      </c>
      <c r="L46" s="12">
        <f>J46*K46</f>
        <v>8</v>
      </c>
      <c r="M46" s="31">
        <v>8</v>
      </c>
    </row>
    <row r="47" spans="1:13" s="32" customFormat="1" ht="67.5" customHeight="1">
      <c r="A47" s="12"/>
      <c r="B47" s="12" t="s">
        <v>155</v>
      </c>
      <c r="C47" s="12" t="s">
        <v>156</v>
      </c>
      <c r="D47" s="12"/>
      <c r="E47" s="28"/>
      <c r="F47" s="29"/>
      <c r="G47" s="33"/>
      <c r="H47" s="12"/>
      <c r="I47" s="12" t="s">
        <v>27</v>
      </c>
      <c r="J47" s="12">
        <v>4</v>
      </c>
      <c r="K47" s="12">
        <v>3</v>
      </c>
      <c r="L47" s="12">
        <f>J47*K47</f>
        <v>12</v>
      </c>
      <c r="M47" s="31">
        <v>8</v>
      </c>
    </row>
    <row r="48" spans="1:13" s="32" customFormat="1" ht="67.5" customHeight="1">
      <c r="A48" s="12"/>
      <c r="B48" s="12" t="s">
        <v>157</v>
      </c>
      <c r="C48" s="12" t="s">
        <v>158</v>
      </c>
      <c r="D48" s="12" t="s">
        <v>159</v>
      </c>
      <c r="E48" s="28" t="s">
        <v>160</v>
      </c>
      <c r="F48" s="29" t="s">
        <v>161</v>
      </c>
      <c r="G48" s="33"/>
      <c r="H48" s="12"/>
      <c r="I48" s="33" t="s">
        <v>85</v>
      </c>
      <c r="J48" s="12">
        <v>0</v>
      </c>
      <c r="K48" s="12">
        <v>0</v>
      </c>
      <c r="L48" s="12">
        <f>J48*K48</f>
        <v>0</v>
      </c>
      <c r="M48" s="31"/>
    </row>
    <row r="49" spans="1:13" s="32" customFormat="1" ht="67.5" customHeight="1">
      <c r="A49" s="12"/>
      <c r="B49" s="12" t="s">
        <v>157</v>
      </c>
      <c r="C49" s="12" t="s">
        <v>162</v>
      </c>
      <c r="D49" s="12"/>
      <c r="E49" s="28"/>
      <c r="F49" s="29"/>
      <c r="G49" s="33"/>
      <c r="H49" s="12"/>
      <c r="I49" s="33" t="s">
        <v>85</v>
      </c>
      <c r="J49" s="12">
        <v>0</v>
      </c>
      <c r="K49" s="12">
        <v>0</v>
      </c>
      <c r="L49" s="12">
        <f>J49*K49</f>
        <v>0</v>
      </c>
      <c r="M49" s="31"/>
    </row>
    <row r="50" spans="1:13" s="32" customFormat="1" ht="67.5" customHeight="1">
      <c r="A50" s="12" t="s">
        <v>163</v>
      </c>
      <c r="B50" s="12" t="s">
        <v>164</v>
      </c>
      <c r="C50" s="12" t="s">
        <v>165</v>
      </c>
      <c r="D50" s="12" t="s">
        <v>166</v>
      </c>
      <c r="E50" s="47" t="s">
        <v>167</v>
      </c>
      <c r="F50" s="48" t="s">
        <v>168</v>
      </c>
      <c r="G50" s="33" t="s">
        <v>25</v>
      </c>
      <c r="H50" s="12" t="s">
        <v>66</v>
      </c>
      <c r="I50" s="33" t="s">
        <v>97</v>
      </c>
      <c r="J50" s="12">
        <v>5</v>
      </c>
      <c r="K50" s="12">
        <v>5</v>
      </c>
      <c r="L50" s="12">
        <f>(J50*K50)</f>
        <v>25</v>
      </c>
      <c r="M50" s="31">
        <v>20</v>
      </c>
    </row>
    <row r="51" spans="1:13" s="32" customFormat="1" ht="67.5" customHeight="1">
      <c r="A51" s="12"/>
      <c r="B51" s="12"/>
      <c r="C51" s="12"/>
      <c r="D51" s="12"/>
      <c r="E51" s="28"/>
      <c r="F51" s="49"/>
      <c r="G51" s="33"/>
      <c r="H51" s="12"/>
      <c r="I51" s="33"/>
      <c r="J51" s="12"/>
      <c r="K51" s="12"/>
      <c r="L51" s="12"/>
      <c r="M51" s="31"/>
    </row>
    <row r="52" spans="1:13" s="32" customFormat="1" ht="67.5" customHeight="1">
      <c r="A52" s="12"/>
      <c r="B52" s="12"/>
      <c r="C52" s="12"/>
      <c r="D52" s="12"/>
      <c r="E52" s="28"/>
      <c r="F52" s="49"/>
      <c r="G52" s="33"/>
      <c r="H52" s="12"/>
      <c r="I52" s="33"/>
      <c r="J52" s="12"/>
      <c r="K52" s="12"/>
      <c r="L52" s="12"/>
      <c r="M52" s="31"/>
    </row>
    <row r="53" spans="1:13" s="32" customFormat="1" ht="67.5" customHeight="1">
      <c r="A53" s="12"/>
      <c r="B53" s="12"/>
      <c r="C53" s="12"/>
      <c r="D53" s="12"/>
      <c r="E53" s="28"/>
      <c r="F53" s="50"/>
      <c r="G53" s="33"/>
      <c r="H53" s="12"/>
      <c r="I53" s="33"/>
      <c r="J53" s="12"/>
      <c r="K53" s="12"/>
      <c r="L53" s="12"/>
      <c r="M53" s="31"/>
    </row>
    <row r="54" spans="1:13" s="32" customFormat="1" ht="67.5" customHeight="1">
      <c r="A54" s="12" t="s">
        <v>169</v>
      </c>
      <c r="B54" s="12" t="s">
        <v>146</v>
      </c>
      <c r="C54" s="12" t="s">
        <v>170</v>
      </c>
      <c r="D54" s="12" t="s">
        <v>171</v>
      </c>
      <c r="E54" s="28" t="s">
        <v>172</v>
      </c>
      <c r="F54" s="29" t="s">
        <v>173</v>
      </c>
      <c r="G54" s="33" t="s">
        <v>25</v>
      </c>
      <c r="H54" s="12" t="s">
        <v>26</v>
      </c>
      <c r="I54" s="12" t="s">
        <v>27</v>
      </c>
      <c r="J54" s="12">
        <v>3</v>
      </c>
      <c r="K54" s="12">
        <v>5</v>
      </c>
      <c r="L54" s="12">
        <f>J54*K54</f>
        <v>15</v>
      </c>
      <c r="M54" s="31">
        <v>6</v>
      </c>
    </row>
    <row r="55" spans="1:13" s="32" customFormat="1" ht="67.5" customHeight="1">
      <c r="A55" s="12"/>
      <c r="B55" s="12"/>
      <c r="C55" s="12" t="s">
        <v>174</v>
      </c>
      <c r="D55" s="12" t="s">
        <v>175</v>
      </c>
      <c r="E55" s="28" t="s">
        <v>176</v>
      </c>
      <c r="F55" s="29" t="s">
        <v>177</v>
      </c>
      <c r="G55" s="33"/>
      <c r="H55" s="12"/>
      <c r="I55" s="12" t="s">
        <v>27</v>
      </c>
      <c r="J55" s="12">
        <v>5</v>
      </c>
      <c r="K55" s="12">
        <v>2</v>
      </c>
      <c r="L55" s="12">
        <f>J55*K55</f>
        <v>10</v>
      </c>
      <c r="M55" s="31">
        <v>5</v>
      </c>
    </row>
    <row r="56" spans="1:13" s="32" customFormat="1" ht="67.5" customHeight="1">
      <c r="A56" s="12"/>
      <c r="B56" s="12"/>
      <c r="C56" s="12" t="s">
        <v>178</v>
      </c>
      <c r="D56" s="12" t="s">
        <v>179</v>
      </c>
      <c r="E56" s="28" t="s">
        <v>180</v>
      </c>
      <c r="F56" s="29" t="s">
        <v>181</v>
      </c>
      <c r="G56" s="33" t="s">
        <v>84</v>
      </c>
      <c r="H56" s="12"/>
      <c r="I56" s="33" t="s">
        <v>85</v>
      </c>
      <c r="J56" s="12">
        <v>0</v>
      </c>
      <c r="K56" s="12">
        <v>0</v>
      </c>
      <c r="L56" s="12">
        <f>J56*K56</f>
        <v>0</v>
      </c>
      <c r="M56" s="31">
        <v>0</v>
      </c>
    </row>
    <row r="57" spans="1:13" s="32" customFormat="1" ht="67.5" customHeight="1">
      <c r="A57" s="12"/>
      <c r="B57" s="12"/>
      <c r="C57" s="12" t="s">
        <v>182</v>
      </c>
      <c r="D57" s="12"/>
      <c r="E57" s="28"/>
      <c r="F57" s="29"/>
      <c r="G57" s="33"/>
      <c r="H57" s="12"/>
      <c r="I57" s="33" t="s">
        <v>85</v>
      </c>
      <c r="J57" s="12">
        <v>0</v>
      </c>
      <c r="K57" s="12">
        <v>0</v>
      </c>
      <c r="L57" s="12">
        <f>J57*K57</f>
        <v>0</v>
      </c>
      <c r="M57" s="31">
        <v>0</v>
      </c>
    </row>
    <row r="58" ht="15.75" thickBot="1"/>
    <row r="59" spans="1:2" ht="18.95" customHeight="1">
      <c r="A59" s="45" t="s">
        <v>183</v>
      </c>
      <c r="B59" s="46"/>
    </row>
    <row r="60" spans="1:2" ht="18.95" customHeight="1">
      <c r="A60" s="41" t="s">
        <v>60</v>
      </c>
      <c r="B60" s="42"/>
    </row>
    <row r="61" spans="1:2" ht="18.95" customHeight="1">
      <c r="A61" s="41" t="s">
        <v>80</v>
      </c>
      <c r="B61" s="42"/>
    </row>
    <row r="62" spans="1:2" ht="18.95" customHeight="1">
      <c r="A62" s="41" t="s">
        <v>184</v>
      </c>
      <c r="B62" s="42"/>
    </row>
    <row r="63" spans="1:2" ht="18.95" customHeight="1">
      <c r="A63" s="41" t="s">
        <v>21</v>
      </c>
      <c r="B63" s="42"/>
    </row>
    <row r="64" spans="1:2" ht="18.95" customHeight="1">
      <c r="A64" s="41" t="s">
        <v>185</v>
      </c>
      <c r="B64" s="42"/>
    </row>
    <row r="65" spans="1:2" ht="18.95" customHeight="1">
      <c r="A65" s="41" t="s">
        <v>164</v>
      </c>
      <c r="B65" s="42"/>
    </row>
    <row r="66" spans="1:2" ht="18.95" customHeight="1">
      <c r="A66" s="41" t="s">
        <v>38</v>
      </c>
      <c r="B66" s="42"/>
    </row>
    <row r="67" spans="1:2" ht="18.95" customHeight="1">
      <c r="A67" s="41" t="s">
        <v>186</v>
      </c>
      <c r="B67" s="42"/>
    </row>
    <row r="68" spans="1:2" ht="18.95" customHeight="1">
      <c r="A68" s="41" t="s">
        <v>137</v>
      </c>
      <c r="B68" s="42"/>
    </row>
    <row r="69" spans="1:2" ht="18.95" customHeight="1" thickBot="1">
      <c r="A69" s="43" t="s">
        <v>187</v>
      </c>
      <c r="B69" s="44"/>
    </row>
  </sheetData>
  <mergeCells count="92">
    <mergeCell ref="G17:G19"/>
    <mergeCell ref="A36:A49"/>
    <mergeCell ref="D36:D47"/>
    <mergeCell ref="E36:E47"/>
    <mergeCell ref="F36:F47"/>
    <mergeCell ref="D32:D35"/>
    <mergeCell ref="E32:E35"/>
    <mergeCell ref="F32:F35"/>
    <mergeCell ref="D48:D49"/>
    <mergeCell ref="E48:E49"/>
    <mergeCell ref="F48:F49"/>
    <mergeCell ref="C39:C42"/>
    <mergeCell ref="A29:A35"/>
    <mergeCell ref="D29:D31"/>
    <mergeCell ref="E29:E31"/>
    <mergeCell ref="F29:F31"/>
    <mergeCell ref="H3:H5"/>
    <mergeCell ref="G3:G4"/>
    <mergeCell ref="H6:H8"/>
    <mergeCell ref="G6:G8"/>
    <mergeCell ref="A15:A20"/>
    <mergeCell ref="C15:C20"/>
    <mergeCell ref="D15:D19"/>
    <mergeCell ref="E15:E19"/>
    <mergeCell ref="F18:F20"/>
    <mergeCell ref="A9:A13"/>
    <mergeCell ref="D9:D12"/>
    <mergeCell ref="E9:E12"/>
    <mergeCell ref="F9:F12"/>
    <mergeCell ref="H9:H13"/>
    <mergeCell ref="G9:G13"/>
    <mergeCell ref="H17:H20"/>
    <mergeCell ref="A1:F1"/>
    <mergeCell ref="A3:A5"/>
    <mergeCell ref="E3:E5"/>
    <mergeCell ref="F3:F5"/>
    <mergeCell ref="D6:D8"/>
    <mergeCell ref="E6:E8"/>
    <mergeCell ref="F6:F8"/>
    <mergeCell ref="A6:A8"/>
    <mergeCell ref="A27:A28"/>
    <mergeCell ref="D27:D28"/>
    <mergeCell ref="E27:E28"/>
    <mergeCell ref="F27:F28"/>
    <mergeCell ref="E23:E26"/>
    <mergeCell ref="F23:F26"/>
    <mergeCell ref="A21:A26"/>
    <mergeCell ref="F56:F57"/>
    <mergeCell ref="B50:B53"/>
    <mergeCell ref="B54:B57"/>
    <mergeCell ref="D56:D57"/>
    <mergeCell ref="E56:E57"/>
    <mergeCell ref="D50:D53"/>
    <mergeCell ref="E50:E53"/>
    <mergeCell ref="F50:F53"/>
    <mergeCell ref="A67:B67"/>
    <mergeCell ref="A68:B68"/>
    <mergeCell ref="A69:B69"/>
    <mergeCell ref="A50:A53"/>
    <mergeCell ref="C50:C53"/>
    <mergeCell ref="A54:A57"/>
    <mergeCell ref="A59:B59"/>
    <mergeCell ref="A60:B60"/>
    <mergeCell ref="A61:B61"/>
    <mergeCell ref="A62:B62"/>
    <mergeCell ref="A63:B63"/>
    <mergeCell ref="A64:B64"/>
    <mergeCell ref="A65:B65"/>
    <mergeCell ref="A66:B66"/>
    <mergeCell ref="H54:H57"/>
    <mergeCell ref="H36:H49"/>
    <mergeCell ref="G56:G57"/>
    <mergeCell ref="G36:G49"/>
    <mergeCell ref="G54:G55"/>
    <mergeCell ref="H50:H53"/>
    <mergeCell ref="G50:G53"/>
    <mergeCell ref="M50:M53"/>
    <mergeCell ref="H27:H28"/>
    <mergeCell ref="G27:G28"/>
    <mergeCell ref="H21:H26"/>
    <mergeCell ref="L39:L42"/>
    <mergeCell ref="I50:I53"/>
    <mergeCell ref="J50:J53"/>
    <mergeCell ref="K50:K53"/>
    <mergeCell ref="L50:L53"/>
    <mergeCell ref="M39:M42"/>
    <mergeCell ref="I39:I42"/>
    <mergeCell ref="J39:J42"/>
    <mergeCell ref="K39:K42"/>
    <mergeCell ref="H29:H35"/>
    <mergeCell ref="G29:G35"/>
    <mergeCell ref="G21:G26"/>
  </mergeCells>
  <conditionalFormatting sqref="L3:M20 L23:M39 L40:L42 L43:M57">
    <cfRule type="cellIs" dxfId="8" priority="3" operator="greaterThan">
      <formula>15</formula>
    </cfRule>
    <cfRule type="cellIs" dxfId="7" priority="4" operator="between">
      <formula>9</formula>
      <formula>15</formula>
    </cfRule>
    <cfRule type="cellIs" dxfId="6" priority="5" operator="between">
      <formula>1</formula>
      <formula>8</formula>
    </cfRule>
    <cfRule type="cellIs" dxfId="5" priority="6" operator="lessThan">
      <formula>1</formula>
    </cfRule>
  </conditionalFormatting>
  <conditionalFormatting sqref="M10">
    <cfRule type="containsText" dxfId="4" priority="2" operator="containsText" text="Yes">
      <formula>NOT(ISERROR(SEARCH("Yes",M10)))</formula>
    </cfRule>
  </conditionalFormatting>
  <pageMargins left="0.7" right="0.7" top="0.75" bottom="0.75" header="0.3" footer="0.3"/>
  <pageSetup paperSize="9" orientation="portrait"/>
  <headerFooter scaleWithDoc="1" alignWithMargins="0" differentFirst="0" differentOddEven="0"/>
  <legacyDrawing r:id="rId2"/>
  <extLst/>
</worksheet>
</file>

<file path=xl/worksheets/sheet3.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M18"/>
  <sheetViews>
    <sheetView zoomScale="80" view="normal" workbookViewId="0">
      <selection pane="topLeft" activeCell="B16" sqref="B16"/>
    </sheetView>
  </sheetViews>
  <sheetFormatPr defaultColWidth="8.7109375" defaultRowHeight="15"/>
  <cols>
    <col min="1" max="1" width="7.75390625" style="6" customWidth="1"/>
    <col min="2" max="2" width="28.375" style="6" customWidth="1"/>
    <col min="3" max="3" width="12.125" style="6" customWidth="1"/>
    <col min="4" max="4" width="13.25390625" style="6" customWidth="1"/>
    <col min="5" max="5" width="12.125" style="6" customWidth="1"/>
    <col min="6" max="6" width="11.25390625" style="6" customWidth="1"/>
    <col min="7" max="7" width="12.375" style="6" customWidth="1"/>
    <col min="8" max="16384" width="8.75390625" style="6" customWidth="1"/>
  </cols>
  <sheetData>
    <row r="1" spans="1:13" ht="53.45" customHeight="1">
      <c r="A1" s="52" t="s">
        <v>188</v>
      </c>
      <c r="B1" s="52"/>
      <c r="C1" s="52"/>
      <c r="D1" s="52"/>
      <c r="E1" s="52"/>
      <c r="F1" s="52"/>
      <c r="G1" s="52"/>
      <c r="H1" s="5"/>
      <c r="I1" s="5"/>
      <c r="J1" s="5"/>
      <c r="K1" s="5"/>
      <c r="L1" s="5"/>
      <c r="M1" s="5"/>
    </row>
    <row r="2" spans="1:7">
      <c r="A2" s="15"/>
      <c r="B2" s="15"/>
      <c r="C2" s="16"/>
      <c r="D2" s="16"/>
      <c r="E2" s="16"/>
      <c r="F2" s="16"/>
      <c r="G2" s="16"/>
    </row>
    <row r="3" spans="1:7" ht="14.45" customHeight="1">
      <c r="A3" s="59" t="s">
        <v>189</v>
      </c>
      <c r="B3" s="60"/>
      <c r="C3" s="63" t="s">
        <v>190</v>
      </c>
      <c r="D3" s="63"/>
      <c r="E3" s="63"/>
      <c r="F3" s="63"/>
      <c r="G3" s="63"/>
    </row>
    <row r="4" spans="1:7" ht="14.45" customHeight="1">
      <c r="A4" s="61"/>
      <c r="B4" s="62"/>
      <c r="C4" s="17">
        <v>5</v>
      </c>
      <c r="D4" s="18">
        <v>4</v>
      </c>
      <c r="E4" s="18">
        <v>3</v>
      </c>
      <c r="F4" s="17">
        <v>2</v>
      </c>
      <c r="G4" s="17">
        <v>1</v>
      </c>
    </row>
    <row r="5" spans="1:7" ht="33" customHeight="1">
      <c r="A5" s="64" t="s">
        <v>15</v>
      </c>
      <c r="B5" s="65"/>
      <c r="C5" s="19" t="s">
        <v>191</v>
      </c>
      <c r="D5" s="19" t="s">
        <v>192</v>
      </c>
      <c r="E5" s="19" t="s">
        <v>193</v>
      </c>
      <c r="F5" s="19" t="s">
        <v>194</v>
      </c>
      <c r="G5" s="19" t="s">
        <v>195</v>
      </c>
    </row>
    <row r="6" spans="1:7">
      <c r="A6" s="20">
        <v>5</v>
      </c>
      <c r="B6" s="21" t="s">
        <v>196</v>
      </c>
      <c r="C6" s="72">
        <v>25</v>
      </c>
      <c r="D6" s="72">
        <v>20</v>
      </c>
      <c r="E6" s="74">
        <v>15</v>
      </c>
      <c r="F6" s="74">
        <v>10</v>
      </c>
      <c r="G6" s="76">
        <v>5</v>
      </c>
    </row>
    <row r="7" spans="1:7">
      <c r="A7" s="20">
        <v>4</v>
      </c>
      <c r="B7" s="21" t="s">
        <v>197</v>
      </c>
      <c r="C7" s="72">
        <v>20</v>
      </c>
      <c r="D7" s="72">
        <v>16</v>
      </c>
      <c r="E7" s="74">
        <v>12</v>
      </c>
      <c r="F7" s="76">
        <v>8</v>
      </c>
      <c r="G7" s="76">
        <v>4</v>
      </c>
    </row>
    <row r="8" spans="1:7">
      <c r="A8" s="20">
        <v>3</v>
      </c>
      <c r="B8" s="21" t="s">
        <v>198</v>
      </c>
      <c r="C8" s="74">
        <v>15</v>
      </c>
      <c r="D8" s="74">
        <v>12</v>
      </c>
      <c r="E8" s="74">
        <v>9</v>
      </c>
      <c r="F8" s="76">
        <v>6</v>
      </c>
      <c r="G8" s="76">
        <v>3</v>
      </c>
    </row>
    <row r="9" spans="1:7">
      <c r="A9" s="20">
        <v>2</v>
      </c>
      <c r="B9" s="21" t="s">
        <v>199</v>
      </c>
      <c r="C9" s="74">
        <v>10</v>
      </c>
      <c r="D9" s="76">
        <v>8</v>
      </c>
      <c r="E9" s="76">
        <v>6</v>
      </c>
      <c r="F9" s="76">
        <v>4</v>
      </c>
      <c r="G9" s="76">
        <v>2</v>
      </c>
    </row>
    <row r="10" spans="1:7">
      <c r="A10" s="20">
        <v>1</v>
      </c>
      <c r="B10" s="21" t="s">
        <v>200</v>
      </c>
      <c r="C10" s="76">
        <v>5</v>
      </c>
      <c r="D10" s="76">
        <v>4</v>
      </c>
      <c r="E10" s="76">
        <v>3</v>
      </c>
      <c r="F10" s="76">
        <v>2</v>
      </c>
      <c r="G10" s="76">
        <v>1</v>
      </c>
    </row>
    <row r="13" spans="1:4">
      <c r="A13" s="66" t="s">
        <v>201</v>
      </c>
      <c r="B13" s="67"/>
      <c r="C13" s="67"/>
      <c r="D13" s="68"/>
    </row>
    <row r="14" spans="1:4">
      <c r="A14" s="69"/>
      <c r="B14" s="70"/>
      <c r="C14" s="70"/>
      <c r="D14" s="71"/>
    </row>
    <row r="15" spans="1:4" ht="21" customHeight="1">
      <c r="A15" s="22" t="s">
        <v>202</v>
      </c>
      <c r="B15" s="22" t="s">
        <v>203</v>
      </c>
      <c r="C15" s="22" t="s">
        <v>204</v>
      </c>
      <c r="D15" s="22" t="s">
        <v>205</v>
      </c>
    </row>
    <row r="16" spans="1:4" ht="47.45" customHeight="1">
      <c r="A16" s="23" t="s">
        <v>206</v>
      </c>
      <c r="B16" s="77" t="s">
        <v>207</v>
      </c>
      <c r="C16" s="24" t="s">
        <v>208</v>
      </c>
      <c r="D16" s="24" t="s">
        <v>209</v>
      </c>
    </row>
    <row r="17" spans="1:4" ht="45" customHeight="1">
      <c r="A17" s="25" t="s">
        <v>210</v>
      </c>
      <c r="B17" s="75" t="s">
        <v>211</v>
      </c>
      <c r="C17" s="24" t="s">
        <v>212</v>
      </c>
      <c r="D17" s="24" t="s">
        <v>213</v>
      </c>
    </row>
    <row r="18" spans="1:4" ht="42" customHeight="1">
      <c r="A18" s="25" t="s">
        <v>214</v>
      </c>
      <c r="B18" s="73" t="s">
        <v>215</v>
      </c>
      <c r="C18" s="24" t="s">
        <v>216</v>
      </c>
      <c r="D18" s="24" t="s">
        <v>217</v>
      </c>
    </row>
  </sheetData>
  <mergeCells count="5">
    <mergeCell ref="A3:B4"/>
    <mergeCell ref="C3:G3"/>
    <mergeCell ref="A5:B5"/>
    <mergeCell ref="A13:D14"/>
    <mergeCell ref="A1:G1"/>
  </mergeCells>
  <pageMargins left="0.7" right="0.7" top="0.75" bottom="0.75" header="0.3" footer="0.3"/>
  <pageSetup paperSize="9" orientation="portrait" horizontalDpi="1200" verticalDpi="1200"/>
  <headerFooter scaleWithDoc="1" alignWithMargins="0" differentFirst="0" differentOddEven="0"/>
  <extLst/>
</worksheet>
</file>

<file path=xl/worksheets/sheet4.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2:G57"/>
  <sheetViews>
    <sheetView topLeftCell="C54" zoomScale="89" view="normal" workbookViewId="0">
      <selection pane="topLeft" activeCell="G18" sqref="G18"/>
    </sheetView>
  </sheetViews>
  <sheetFormatPr defaultColWidth="8.7109375" defaultRowHeight="15"/>
  <cols>
    <col min="1" max="1" width="19.75390625" style="6" customWidth="1"/>
    <col min="2" max="2" width="22.75390625" style="6" customWidth="1"/>
    <col min="3" max="3" width="34.625" style="6" customWidth="1"/>
    <col min="4" max="4" width="16.75390625" style="6" customWidth="1"/>
    <col min="5" max="6" width="44.125" style="6" customWidth="1"/>
    <col min="7" max="7" width="24.125" style="6" customWidth="1"/>
    <col min="8" max="16384" width="8.75390625" style="6" customWidth="1"/>
  </cols>
  <sheetData>
    <row r="2" spans="1:7" ht="30">
      <c r="A2" s="7" t="s">
        <v>6</v>
      </c>
      <c r="B2" s="7" t="s">
        <v>7</v>
      </c>
      <c r="C2" s="7" t="s">
        <v>8</v>
      </c>
      <c r="D2" s="26" t="s">
        <v>17</v>
      </c>
      <c r="E2" s="26" t="s">
        <v>218</v>
      </c>
      <c r="F2" s="26" t="s">
        <v>219</v>
      </c>
      <c r="G2" s="26" t="s">
        <v>220</v>
      </c>
    </row>
    <row r="3" spans="1:7" ht="30">
      <c r="A3" s="30" t="s">
        <v>221</v>
      </c>
      <c r="B3" s="9" t="s">
        <v>20</v>
      </c>
      <c r="C3" s="9" t="s">
        <v>21</v>
      </c>
      <c r="D3" s="10">
        <v>25</v>
      </c>
      <c r="E3" s="12" t="s">
        <v>222</v>
      </c>
      <c r="F3" s="12" t="s">
        <v>223</v>
      </c>
      <c r="G3" s="12" t="s">
        <v>224</v>
      </c>
    </row>
    <row r="4" spans="1:7" ht="30">
      <c r="A4" s="12"/>
      <c r="B4" s="13" t="s">
        <v>28</v>
      </c>
      <c r="C4" s="13" t="s">
        <v>29</v>
      </c>
      <c r="D4" s="11">
        <v>10</v>
      </c>
      <c r="E4" s="12" t="s">
        <v>225</v>
      </c>
      <c r="F4" s="12" t="s">
        <v>223</v>
      </c>
      <c r="G4" s="12" t="s">
        <v>226</v>
      </c>
    </row>
    <row r="5" spans="1:7" ht="75">
      <c r="A5" s="12"/>
      <c r="B5" s="14" t="s">
        <v>32</v>
      </c>
      <c r="C5" s="13" t="s">
        <v>227</v>
      </c>
      <c r="D5" s="11">
        <v>25</v>
      </c>
      <c r="E5" s="12" t="s">
        <v>228</v>
      </c>
      <c r="F5" s="12" t="s">
        <v>229</v>
      </c>
      <c r="G5" s="12" t="s">
        <v>224</v>
      </c>
    </row>
    <row r="6" spans="1:7" ht="60">
      <c r="A6" s="12" t="s">
        <v>230</v>
      </c>
      <c r="B6" s="13" t="s">
        <v>37</v>
      </c>
      <c r="C6" s="13" t="s">
        <v>38</v>
      </c>
      <c r="D6" s="11">
        <v>15</v>
      </c>
      <c r="E6" s="12" t="s">
        <v>231</v>
      </c>
      <c r="F6" s="12" t="s">
        <v>232</v>
      </c>
      <c r="G6" s="12" t="s">
        <v>233</v>
      </c>
    </row>
    <row r="7" spans="1:7" ht="30">
      <c r="A7" s="12"/>
      <c r="B7" s="13" t="s">
        <v>42</v>
      </c>
      <c r="C7" s="13" t="s">
        <v>38</v>
      </c>
      <c r="D7" s="11">
        <v>12</v>
      </c>
      <c r="E7" s="12" t="s">
        <v>234</v>
      </c>
      <c r="F7" s="35" t="s">
        <v>223</v>
      </c>
      <c r="G7" s="12" t="s">
        <v>226</v>
      </c>
    </row>
    <row r="8" spans="1:7">
      <c r="A8" s="12"/>
      <c r="B8" s="13" t="s">
        <v>43</v>
      </c>
      <c r="C8" s="13" t="s">
        <v>38</v>
      </c>
      <c r="D8" s="11">
        <v>12</v>
      </c>
      <c r="E8" s="12" t="s">
        <v>235</v>
      </c>
      <c r="F8" s="35" t="s">
        <v>223</v>
      </c>
      <c r="G8" s="12" t="s">
        <v>226</v>
      </c>
    </row>
    <row r="9" spans="1:7" ht="30">
      <c r="A9" s="12" t="s">
        <v>44</v>
      </c>
      <c r="B9" s="13" t="s">
        <v>45</v>
      </c>
      <c r="C9" s="13" t="s">
        <v>46</v>
      </c>
      <c r="D9" s="11">
        <v>15</v>
      </c>
      <c r="E9" s="12" t="s">
        <v>236</v>
      </c>
      <c r="F9" s="12" t="s">
        <v>237</v>
      </c>
      <c r="G9" s="12" t="s">
        <v>226</v>
      </c>
    </row>
    <row r="10" spans="1:7" ht="28.5" customHeight="1">
      <c r="A10" s="12"/>
      <c r="B10" s="13" t="s">
        <v>51</v>
      </c>
      <c r="C10" s="13" t="s">
        <v>46</v>
      </c>
      <c r="D10" s="11">
        <v>15</v>
      </c>
      <c r="E10" s="12" t="s">
        <v>238</v>
      </c>
      <c r="F10" s="12" t="s">
        <v>239</v>
      </c>
      <c r="G10" s="12" t="s">
        <v>226</v>
      </c>
    </row>
    <row r="11" spans="1:7" ht="26.1" customHeight="1">
      <c r="A11" s="12"/>
      <c r="B11" s="13" t="s">
        <v>52</v>
      </c>
      <c r="C11" s="13" t="s">
        <v>46</v>
      </c>
      <c r="D11" s="11">
        <v>12</v>
      </c>
      <c r="E11" s="35" t="s">
        <v>223</v>
      </c>
      <c r="F11" s="35" t="s">
        <v>223</v>
      </c>
      <c r="G11" s="12" t="s">
        <v>226</v>
      </c>
    </row>
    <row r="12" spans="1:7" ht="30">
      <c r="A12" s="12"/>
      <c r="B12" s="13" t="s">
        <v>53</v>
      </c>
      <c r="C12" s="13" t="s">
        <v>46</v>
      </c>
      <c r="D12" s="11">
        <v>9</v>
      </c>
      <c r="E12" s="12" t="s">
        <v>240</v>
      </c>
      <c r="F12" s="12" t="s">
        <v>239</v>
      </c>
      <c r="G12" s="12" t="s">
        <v>226</v>
      </c>
    </row>
    <row r="13" spans="1:7" ht="30">
      <c r="A13" s="12"/>
      <c r="B13" s="13" t="s">
        <v>54</v>
      </c>
      <c r="C13" s="13" t="s">
        <v>55</v>
      </c>
      <c r="D13" s="11">
        <v>20</v>
      </c>
      <c r="E13" s="12" t="s">
        <v>241</v>
      </c>
      <c r="F13" s="12" t="s">
        <v>242</v>
      </c>
      <c r="G13" s="12" t="s">
        <v>226</v>
      </c>
    </row>
    <row r="14" spans="1:7" ht="75">
      <c r="A14" s="12" t="s">
        <v>59</v>
      </c>
      <c r="B14" s="13" t="s">
        <v>60</v>
      </c>
      <c r="C14" s="13" t="s">
        <v>61</v>
      </c>
      <c r="D14" s="11">
        <v>25</v>
      </c>
      <c r="E14" s="12" t="s">
        <v>243</v>
      </c>
      <c r="F14" s="12" t="s">
        <v>244</v>
      </c>
      <c r="G14" s="12" t="s">
        <v>245</v>
      </c>
    </row>
    <row r="15" spans="1:7" ht="48.95" customHeight="1">
      <c r="A15" s="12" t="s">
        <v>246</v>
      </c>
      <c r="B15" s="13" t="s">
        <v>68</v>
      </c>
      <c r="C15" s="12" t="s">
        <v>69</v>
      </c>
      <c r="D15" s="11">
        <v>10</v>
      </c>
      <c r="E15" s="12" t="s">
        <v>247</v>
      </c>
      <c r="F15" s="12" t="s">
        <v>244</v>
      </c>
      <c r="G15" s="12" t="s">
        <v>245</v>
      </c>
    </row>
    <row r="16" spans="1:7" ht="30.6" customHeight="1">
      <c r="A16" s="12"/>
      <c r="B16" s="13" t="s">
        <v>73</v>
      </c>
      <c r="C16" s="12"/>
      <c r="D16" s="11">
        <v>20</v>
      </c>
      <c r="E16" s="12" t="s">
        <v>247</v>
      </c>
      <c r="F16" s="12" t="s">
        <v>248</v>
      </c>
      <c r="G16" s="12" t="s">
        <v>226</v>
      </c>
    </row>
    <row r="17" spans="1:7" ht="30.6" customHeight="1">
      <c r="A17" s="12"/>
      <c r="B17" s="13" t="s">
        <v>75</v>
      </c>
      <c r="C17" s="12"/>
      <c r="D17" s="11">
        <v>15</v>
      </c>
      <c r="E17" s="12" t="s">
        <v>249</v>
      </c>
      <c r="F17" s="12" t="s">
        <v>250</v>
      </c>
      <c r="G17" s="12" t="s">
        <v>226</v>
      </c>
    </row>
    <row r="18" spans="1:7" ht="45">
      <c r="A18" s="12"/>
      <c r="B18" s="13" t="s">
        <v>78</v>
      </c>
      <c r="C18" s="12"/>
      <c r="D18" s="11">
        <v>25</v>
      </c>
      <c r="E18" s="12" t="s">
        <v>251</v>
      </c>
      <c r="F18" s="12" t="s">
        <v>250</v>
      </c>
      <c r="G18" s="12" t="s">
        <v>226</v>
      </c>
    </row>
    <row r="19" spans="1:7" ht="30">
      <c r="A19" s="12"/>
      <c r="B19" s="13" t="s">
        <v>80</v>
      </c>
      <c r="C19" s="12"/>
      <c r="D19" s="11">
        <v>25</v>
      </c>
      <c r="E19" s="12" t="s">
        <v>252</v>
      </c>
      <c r="F19" s="12" t="s">
        <v>253</v>
      </c>
      <c r="G19" s="12" t="s">
        <v>226</v>
      </c>
    </row>
    <row r="20" spans="1:7" ht="45">
      <c r="A20" s="12"/>
      <c r="B20" s="13" t="s">
        <v>81</v>
      </c>
      <c r="C20" s="12"/>
      <c r="D20" s="11">
        <v>0</v>
      </c>
      <c r="E20" s="12" t="s">
        <v>251</v>
      </c>
      <c r="F20" s="12" t="s">
        <v>254</v>
      </c>
      <c r="G20" s="12" t="s">
        <v>226</v>
      </c>
    </row>
    <row r="21" spans="1:7">
      <c r="A21" s="12" t="s">
        <v>86</v>
      </c>
      <c r="B21" s="13" t="s">
        <v>87</v>
      </c>
      <c r="C21" s="13" t="s">
        <v>88</v>
      </c>
      <c r="D21" s="11" t="s">
        <v>89</v>
      </c>
      <c r="E21" s="12" t="s">
        <v>89</v>
      </c>
      <c r="F21" s="12" t="s">
        <v>89</v>
      </c>
      <c r="G21" s="12" t="s">
        <v>89</v>
      </c>
    </row>
    <row r="22" spans="1:7">
      <c r="A22" s="12"/>
      <c r="B22" s="13" t="s">
        <v>90</v>
      </c>
      <c r="C22" s="13" t="s">
        <v>91</v>
      </c>
      <c r="D22" s="11" t="s">
        <v>89</v>
      </c>
      <c r="E22" s="12" t="s">
        <v>89</v>
      </c>
      <c r="F22" s="12" t="s">
        <v>89</v>
      </c>
      <c r="G22" s="12" t="s">
        <v>89</v>
      </c>
    </row>
    <row r="23" spans="1:7" ht="45">
      <c r="A23" s="12"/>
      <c r="B23" s="13" t="s">
        <v>92</v>
      </c>
      <c r="C23" s="13" t="s">
        <v>93</v>
      </c>
      <c r="D23" s="11">
        <v>3</v>
      </c>
      <c r="E23" s="35" t="s">
        <v>223</v>
      </c>
      <c r="F23" s="35" t="s">
        <v>223</v>
      </c>
      <c r="G23" s="12" t="s">
        <v>226</v>
      </c>
    </row>
    <row r="24" spans="1:7" ht="45">
      <c r="A24" s="12"/>
      <c r="B24" s="13" t="s">
        <v>98</v>
      </c>
      <c r="C24" s="13" t="s">
        <v>99</v>
      </c>
      <c r="D24" s="11">
        <v>9</v>
      </c>
      <c r="E24" s="12" t="s">
        <v>255</v>
      </c>
      <c r="F24" s="12" t="s">
        <v>250</v>
      </c>
      <c r="G24" s="12" t="s">
        <v>226</v>
      </c>
    </row>
    <row r="25" spans="1:7" ht="30">
      <c r="A25" s="12"/>
      <c r="B25" s="13" t="s">
        <v>101</v>
      </c>
      <c r="C25" s="13" t="s">
        <v>102</v>
      </c>
      <c r="D25" s="11">
        <v>8</v>
      </c>
      <c r="E25" s="12" t="s">
        <v>256</v>
      </c>
      <c r="F25" s="35" t="s">
        <v>223</v>
      </c>
      <c r="G25" s="12" t="s">
        <v>226</v>
      </c>
    </row>
    <row r="26" spans="1:7" ht="30">
      <c r="A26" s="12"/>
      <c r="B26" s="13" t="s">
        <v>104</v>
      </c>
      <c r="C26" s="13" t="s">
        <v>105</v>
      </c>
      <c r="D26" s="11">
        <v>3</v>
      </c>
      <c r="E26" s="12" t="s">
        <v>89</v>
      </c>
      <c r="F26" s="35" t="s">
        <v>223</v>
      </c>
      <c r="G26" s="12" t="s">
        <v>226</v>
      </c>
    </row>
    <row r="27" spans="1:7" ht="45">
      <c r="A27" s="12" t="s">
        <v>107</v>
      </c>
      <c r="B27" s="13" t="s">
        <v>108</v>
      </c>
      <c r="C27" s="13" t="s">
        <v>109</v>
      </c>
      <c r="D27" s="11">
        <v>9</v>
      </c>
      <c r="E27" s="12" t="s">
        <v>257</v>
      </c>
      <c r="F27" s="12" t="s">
        <v>223</v>
      </c>
      <c r="G27" s="12" t="s">
        <v>245</v>
      </c>
    </row>
    <row r="28" spans="1:7" ht="60">
      <c r="A28" s="12"/>
      <c r="B28" s="13" t="s">
        <v>113</v>
      </c>
      <c r="C28" s="13" t="s">
        <v>114</v>
      </c>
      <c r="D28" s="11">
        <v>4</v>
      </c>
      <c r="E28" s="12" t="s">
        <v>255</v>
      </c>
      <c r="F28" s="12" t="s">
        <v>250</v>
      </c>
      <c r="G28" s="12" t="s">
        <v>226</v>
      </c>
    </row>
    <row r="29" spans="1:7" ht="45">
      <c r="A29" s="12" t="s">
        <v>115</v>
      </c>
      <c r="B29" s="12" t="s">
        <v>116</v>
      </c>
      <c r="C29" s="12" t="s">
        <v>117</v>
      </c>
      <c r="D29" s="11">
        <v>6</v>
      </c>
      <c r="E29" s="12" t="s">
        <v>235</v>
      </c>
      <c r="F29" s="35" t="s">
        <v>223</v>
      </c>
      <c r="G29" s="12" t="s">
        <v>226</v>
      </c>
    </row>
    <row r="30" spans="1:7" ht="30">
      <c r="A30" s="12"/>
      <c r="B30" s="12" t="s">
        <v>122</v>
      </c>
      <c r="C30" s="12" t="s">
        <v>123</v>
      </c>
      <c r="D30" s="11">
        <v>9</v>
      </c>
      <c r="E30" s="12" t="s">
        <v>258</v>
      </c>
      <c r="F30" s="12" t="s">
        <v>259</v>
      </c>
      <c r="G30" s="12" t="s">
        <v>226</v>
      </c>
    </row>
    <row r="31" spans="1:7" ht="45">
      <c r="A31" s="12"/>
      <c r="B31" s="12" t="s">
        <v>124</v>
      </c>
      <c r="C31" s="12" t="s">
        <v>125</v>
      </c>
      <c r="D31" s="11">
        <v>9</v>
      </c>
      <c r="E31" s="12" t="s">
        <v>235</v>
      </c>
      <c r="F31" s="35" t="s">
        <v>223</v>
      </c>
      <c r="G31" s="12" t="s">
        <v>226</v>
      </c>
    </row>
    <row r="32" spans="1:7" ht="45">
      <c r="A32" s="12"/>
      <c r="B32" s="13" t="s">
        <v>126</v>
      </c>
      <c r="C32" s="13" t="s">
        <v>127</v>
      </c>
      <c r="D32" s="11">
        <v>6</v>
      </c>
      <c r="E32" s="12" t="s">
        <v>260</v>
      </c>
      <c r="F32" s="35" t="s">
        <v>223</v>
      </c>
      <c r="G32" s="12" t="s">
        <v>226</v>
      </c>
    </row>
    <row r="33" spans="1:7" ht="60">
      <c r="A33" s="12"/>
      <c r="B33" s="13" t="s">
        <v>113</v>
      </c>
      <c r="C33" s="13" t="s">
        <v>131</v>
      </c>
      <c r="D33" s="11">
        <v>4</v>
      </c>
      <c r="E33" s="12" t="s">
        <v>255</v>
      </c>
      <c r="F33" s="12" t="s">
        <v>250</v>
      </c>
      <c r="G33" s="12" t="s">
        <v>226</v>
      </c>
    </row>
    <row r="34" spans="1:7" ht="45">
      <c r="A34" s="12"/>
      <c r="B34" s="12" t="s">
        <v>90</v>
      </c>
      <c r="C34" s="13" t="s">
        <v>132</v>
      </c>
      <c r="D34" s="11">
        <v>9</v>
      </c>
      <c r="E34" s="12" t="s">
        <v>261</v>
      </c>
      <c r="F34" s="12" t="s">
        <v>262</v>
      </c>
      <c r="G34" s="12" t="s">
        <v>226</v>
      </c>
    </row>
    <row r="35" spans="1:7" ht="30">
      <c r="A35" s="12"/>
      <c r="B35" s="12" t="s">
        <v>133</v>
      </c>
      <c r="C35" s="13" t="s">
        <v>134</v>
      </c>
      <c r="D35" s="11">
        <v>4</v>
      </c>
      <c r="E35" s="12" t="s">
        <v>263</v>
      </c>
      <c r="F35" s="12" t="s">
        <v>264</v>
      </c>
      <c r="G35" s="12" t="s">
        <v>226</v>
      </c>
    </row>
    <row r="36" spans="1:7" ht="30">
      <c r="A36" s="12" t="s">
        <v>135</v>
      </c>
      <c r="B36" s="13" t="s">
        <v>136</v>
      </c>
      <c r="C36" s="13" t="s">
        <v>137</v>
      </c>
      <c r="D36" s="11">
        <v>20</v>
      </c>
      <c r="E36" s="12" t="s">
        <v>265</v>
      </c>
      <c r="F36" s="12" t="s">
        <v>250</v>
      </c>
      <c r="G36" s="12" t="s">
        <v>226</v>
      </c>
    </row>
    <row r="37" spans="1:7" ht="30">
      <c r="A37" s="12"/>
      <c r="B37" s="13" t="s">
        <v>142</v>
      </c>
      <c r="C37" s="13" t="s">
        <v>143</v>
      </c>
      <c r="D37" s="11">
        <v>12</v>
      </c>
      <c r="E37" s="12" t="s">
        <v>247</v>
      </c>
      <c r="F37" s="12" t="s">
        <v>237</v>
      </c>
      <c r="G37" s="12" t="s">
        <v>226</v>
      </c>
    </row>
    <row r="38" spans="1:7" ht="30">
      <c r="A38" s="12"/>
      <c r="B38" s="13" t="s">
        <v>59</v>
      </c>
      <c r="C38" s="13" t="s">
        <v>144</v>
      </c>
      <c r="D38" s="11">
        <v>12</v>
      </c>
      <c r="E38" s="12" t="s">
        <v>247</v>
      </c>
      <c r="F38" s="12" t="s">
        <v>239</v>
      </c>
      <c r="G38" s="12" t="s">
        <v>226</v>
      </c>
    </row>
    <row r="39" spans="1:7">
      <c r="A39" s="12"/>
      <c r="B39" s="13" t="s">
        <v>43</v>
      </c>
      <c r="C39" s="12" t="s">
        <v>145</v>
      </c>
      <c r="D39" s="11">
        <v>15</v>
      </c>
      <c r="E39" s="12" t="s">
        <v>235</v>
      </c>
      <c r="F39" s="12" t="s">
        <v>266</v>
      </c>
      <c r="G39" s="12" t="s">
        <v>226</v>
      </c>
    </row>
    <row r="40" spans="1:7" ht="30">
      <c r="A40" s="12"/>
      <c r="B40" s="13" t="s">
        <v>146</v>
      </c>
      <c r="C40" s="12"/>
      <c r="D40" s="11"/>
      <c r="E40" s="12" t="s">
        <v>267</v>
      </c>
      <c r="F40" s="12" t="s">
        <v>250</v>
      </c>
      <c r="G40" s="12" t="s">
        <v>226</v>
      </c>
    </row>
    <row r="41" spans="1:7" ht="30">
      <c r="A41" s="12"/>
      <c r="B41" s="13" t="s">
        <v>147</v>
      </c>
      <c r="C41" s="12"/>
      <c r="D41" s="11"/>
      <c r="E41" s="12" t="s">
        <v>268</v>
      </c>
      <c r="F41" s="12" t="s">
        <v>223</v>
      </c>
      <c r="G41" s="12" t="s">
        <v>245</v>
      </c>
    </row>
    <row r="42" spans="1:7" ht="30">
      <c r="A42" s="12"/>
      <c r="B42" s="13" t="s">
        <v>148</v>
      </c>
      <c r="C42" s="12"/>
      <c r="D42" s="11"/>
      <c r="E42" s="12" t="s">
        <v>256</v>
      </c>
      <c r="F42" s="12" t="s">
        <v>269</v>
      </c>
      <c r="G42" s="12" t="s">
        <v>226</v>
      </c>
    </row>
    <row r="43" spans="1:7">
      <c r="A43" s="12"/>
      <c r="B43" s="13" t="s">
        <v>149</v>
      </c>
      <c r="C43" s="13" t="s">
        <v>150</v>
      </c>
      <c r="D43" s="11">
        <v>15</v>
      </c>
      <c r="E43" s="12" t="s">
        <v>237</v>
      </c>
      <c r="F43" s="12" t="s">
        <v>237</v>
      </c>
      <c r="G43" s="12" t="s">
        <v>226</v>
      </c>
    </row>
    <row r="44" spans="1:7" ht="45">
      <c r="A44" s="12"/>
      <c r="B44" s="13" t="s">
        <v>151</v>
      </c>
      <c r="C44" s="13" t="s">
        <v>152</v>
      </c>
      <c r="D44" s="11">
        <v>9</v>
      </c>
      <c r="E44" s="12" t="s">
        <v>247</v>
      </c>
      <c r="F44" s="12" t="s">
        <v>239</v>
      </c>
      <c r="G44" s="12" t="s">
        <v>226</v>
      </c>
    </row>
    <row r="45" spans="1:7" ht="30">
      <c r="A45" s="12"/>
      <c r="B45" s="13" t="s">
        <v>54</v>
      </c>
      <c r="C45" s="13" t="s">
        <v>153</v>
      </c>
      <c r="D45" s="11">
        <v>9</v>
      </c>
      <c r="E45" s="12" t="s">
        <v>258</v>
      </c>
      <c r="F45" s="12" t="s">
        <v>242</v>
      </c>
      <c r="G45" s="12" t="s">
        <v>226</v>
      </c>
    </row>
    <row r="46" spans="1:7" ht="30">
      <c r="A46" s="12"/>
      <c r="B46" s="13" t="s">
        <v>146</v>
      </c>
      <c r="C46" s="13" t="s">
        <v>154</v>
      </c>
      <c r="D46" s="11">
        <v>8</v>
      </c>
      <c r="E46" s="12" t="s">
        <v>267</v>
      </c>
      <c r="F46" s="12" t="s">
        <v>250</v>
      </c>
      <c r="G46" s="12" t="s">
        <v>226</v>
      </c>
    </row>
    <row r="47" spans="1:7" ht="45">
      <c r="A47" s="12"/>
      <c r="B47" s="13" t="s">
        <v>155</v>
      </c>
      <c r="C47" s="13" t="s">
        <v>156</v>
      </c>
      <c r="D47" s="11">
        <v>12</v>
      </c>
      <c r="E47" s="12" t="s">
        <v>235</v>
      </c>
      <c r="F47" s="12" t="s">
        <v>266</v>
      </c>
      <c r="G47" s="12" t="s">
        <v>226</v>
      </c>
    </row>
    <row r="48" spans="1:7" ht="30">
      <c r="A48" s="12"/>
      <c r="B48" s="13" t="s">
        <v>157</v>
      </c>
      <c r="C48" s="13" t="s">
        <v>158</v>
      </c>
      <c r="D48" s="11">
        <v>0</v>
      </c>
      <c r="E48" s="12" t="s">
        <v>265</v>
      </c>
      <c r="F48" s="12" t="s">
        <v>250</v>
      </c>
      <c r="G48" s="12" t="s">
        <v>245</v>
      </c>
    </row>
    <row r="49" spans="1:7" ht="30">
      <c r="A49" s="12"/>
      <c r="B49" s="13" t="s">
        <v>157</v>
      </c>
      <c r="C49" s="13" t="s">
        <v>162</v>
      </c>
      <c r="D49" s="11">
        <v>0</v>
      </c>
      <c r="E49" s="12" t="s">
        <v>265</v>
      </c>
      <c r="F49" s="12" t="s">
        <v>250</v>
      </c>
      <c r="G49" s="12" t="s">
        <v>245</v>
      </c>
    </row>
    <row r="50" spans="1:7">
      <c r="A50" s="12" t="s">
        <v>163</v>
      </c>
      <c r="B50" s="12" t="s">
        <v>164</v>
      </c>
      <c r="C50" s="12" t="s">
        <v>165</v>
      </c>
      <c r="D50" s="11">
        <v>25</v>
      </c>
      <c r="E50" s="12" t="s">
        <v>270</v>
      </c>
      <c r="F50" s="12" t="s">
        <v>223</v>
      </c>
      <c r="G50" s="12" t="s">
        <v>226</v>
      </c>
    </row>
    <row r="51" spans="1:7">
      <c r="A51" s="12"/>
      <c r="B51" s="12"/>
      <c r="C51" s="12"/>
      <c r="D51" s="11"/>
      <c r="E51" s="12"/>
      <c r="F51" s="12"/>
      <c r="G51" s="12"/>
    </row>
    <row r="52" spans="1:7">
      <c r="A52" s="12"/>
      <c r="B52" s="12"/>
      <c r="C52" s="12"/>
      <c r="D52" s="11"/>
      <c r="E52" s="12"/>
      <c r="F52" s="12"/>
      <c r="G52" s="12"/>
    </row>
    <row r="53" spans="1:7">
      <c r="A53" s="12"/>
      <c r="B53" s="12"/>
      <c r="C53" s="12"/>
      <c r="D53" s="11"/>
      <c r="E53" s="12"/>
      <c r="F53" s="12"/>
      <c r="G53" s="12"/>
    </row>
    <row r="54" spans="1:7" ht="30">
      <c r="A54" s="12" t="s">
        <v>169</v>
      </c>
      <c r="B54" s="12" t="s">
        <v>146</v>
      </c>
      <c r="C54" s="13" t="s">
        <v>170</v>
      </c>
      <c r="D54" s="11">
        <v>15</v>
      </c>
      <c r="E54" s="12" t="s">
        <v>271</v>
      </c>
      <c r="F54" s="12" t="s">
        <v>250</v>
      </c>
      <c r="G54" s="12" t="s">
        <v>226</v>
      </c>
    </row>
    <row r="55" spans="1:7">
      <c r="A55" s="12"/>
      <c r="B55" s="12"/>
      <c r="C55" s="13" t="s">
        <v>174</v>
      </c>
      <c r="D55" s="11">
        <v>10</v>
      </c>
      <c r="E55" s="12" t="s">
        <v>255</v>
      </c>
      <c r="F55" s="12" t="s">
        <v>250</v>
      </c>
      <c r="G55" s="12" t="s">
        <v>226</v>
      </c>
    </row>
    <row r="56" spans="1:7" ht="30">
      <c r="A56" s="12"/>
      <c r="B56" s="12"/>
      <c r="C56" s="13" t="s">
        <v>178</v>
      </c>
      <c r="D56" s="11">
        <v>0</v>
      </c>
      <c r="E56" s="12" t="s">
        <v>271</v>
      </c>
      <c r="F56" s="12" t="s">
        <v>250</v>
      </c>
      <c r="G56" s="12" t="s">
        <v>226</v>
      </c>
    </row>
    <row r="57" spans="1:7" ht="30">
      <c r="A57" s="12"/>
      <c r="B57" s="12"/>
      <c r="C57" s="13" t="s">
        <v>182</v>
      </c>
      <c r="D57" s="11">
        <v>0</v>
      </c>
      <c r="E57" s="12" t="s">
        <v>271</v>
      </c>
      <c r="F57" s="12" t="s">
        <v>250</v>
      </c>
      <c r="G57" s="12" t="s">
        <v>226</v>
      </c>
    </row>
  </sheetData>
  <mergeCells count="20">
    <mergeCell ref="E50:E53"/>
    <mergeCell ref="F50:F53"/>
    <mergeCell ref="G50:G53"/>
    <mergeCell ref="A54:A57"/>
    <mergeCell ref="B54:B57"/>
    <mergeCell ref="D50:D53"/>
    <mergeCell ref="A50:A53"/>
    <mergeCell ref="B50:B53"/>
    <mergeCell ref="C50:C53"/>
    <mergeCell ref="A3:A5"/>
    <mergeCell ref="A6:A8"/>
    <mergeCell ref="A9:A13"/>
    <mergeCell ref="A15:A20"/>
    <mergeCell ref="D39:D42"/>
    <mergeCell ref="C15:C20"/>
    <mergeCell ref="A27:A28"/>
    <mergeCell ref="A29:A35"/>
    <mergeCell ref="A36:A49"/>
    <mergeCell ref="C39:C42"/>
    <mergeCell ref="A21:A26"/>
  </mergeCells>
  <conditionalFormatting sqref="D3:D20 D23:D57">
    <cfRule type="cellIs" dxfId="3" priority="2" operator="greaterThan">
      <formula>15</formula>
    </cfRule>
    <cfRule type="cellIs" dxfId="2" priority="3" operator="between">
      <formula>9</formula>
      <formula>15</formula>
    </cfRule>
    <cfRule type="cellIs" dxfId="1" priority="4" operator="between">
      <formula>1</formula>
      <formula>8</formula>
    </cfRule>
    <cfRule type="cellIs" dxfId="0" priority="5" operator="lessThan">
      <formula>1</formula>
    </cfRule>
  </conditionalFormatting>
  <pageMargins left="0.7" right="0.7" top="0.75" bottom="0.75" header="0.3" footer="0.3"/>
  <pageSetup paperSize="9" orientation="portrait"/>
  <headerFooter scaleWithDoc="1" alignWithMargins="0" differentFirst="0" differentOddEven="0"/>
  <extLst/>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39BBCFA3C38543ABD572BC5536F341" ma:contentTypeVersion="13" ma:contentTypeDescription="Create a new document." ma:contentTypeScope="" ma:versionID="53f2e0d5cfc421676ace716b8f584350">
  <xsd:schema xmlns:xsd="http://www.w3.org/2001/XMLSchema" xmlns:xs="http://www.w3.org/2001/XMLSchema" xmlns:p="http://schemas.microsoft.com/office/2006/metadata/properties" xmlns:ns2="91e8c28c-33ce-4c30-ab19-acb1aa97e769" xmlns:ns3="ee466211-bc1b-4d5f-838e-d27c1f2fbc73" targetNamespace="http://schemas.microsoft.com/office/2006/metadata/properties" ma:root="true" ma:fieldsID="7efd792b20f08c74f144784775d0de3e" ns2:_="" ns3:_="">
    <xsd:import namespace="91e8c28c-33ce-4c30-ab19-acb1aa97e769"/>
    <xsd:import namespace="ee466211-bc1b-4d5f-838e-d27c1f2fbc7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e8c28c-33ce-4c30-ab19-acb1aa97e7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4959c87-d6f1-45b1-8c03-cbd9c61d0a8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466211-bc1b-4d5f-838e-d27c1f2fbc7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6232dfc-90cb-4430-885a-229f479407af}" ma:internalName="TaxCatchAll" ma:showField="CatchAllData" ma:web="ee466211-bc1b-4d5f-838e-d27c1f2fbc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xsi="http://www.w3.org/2001/XMLSchema-instance" xmlns:pc="http://schemas.microsoft.com/office/infopath/2007/PartnerControls" xmlns:p="http://schemas.microsoft.com/office/2006/metadata/properties">
  <documentManagement>
    <TaxCatchAll xmlns="ee466211-bc1b-4d5f-838e-d27c1f2fbc73" xsi:nil="true"/>
    <lcf76f155ced4ddcb4097134ff3c332f xmlns="91e8c28c-33ce-4c30-ab19-acb1aa97e76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F202FBB-30F8-47F9-B4DE-CECB008E14D6}">
  <ds:schemaRefs>
    <ds:schemaRef ds:uri="http://schemas.microsoft.com/office/2006/metadata/properties"/>
    <ds:schemaRef ds:uri="http://schemas.microsoft.com/office/infopath/2007/PartnerControls"/>
    <ds:schemaRef ds:uri="ee466211-bc1b-4d5f-838e-d27c1f2fbc73"/>
    <ds:schemaRef ds:uri="91e8c28c-33ce-4c30-ab19-acb1aa97e769"/>
  </ds:schemaRefs>
</ds:datastoreItem>
</file>

<file path=customXml/itemProps2.xml><?xml version="1.0" encoding="utf-8"?>
<ds:datastoreItem xmlns:ds="http://schemas.openxmlformats.org/officeDocument/2006/customXml" ds:itemID="{BB9340F3-3421-4DE9-903D-B7B4FDCCD43F}">
  <ds:schemaRefs>
    <ds:schemaRef ds:uri="http://schemas.microsoft.com/sharepoint/v3/contenttype/forms"/>
  </ds:schemaRefs>
</ds:datastoreItem>
</file>

<file path=customXml/itemProps3.xml><?xml version="1.0" encoding="utf-8"?>
<ds:datastoreItem xmlns:ds="http://schemas.openxmlformats.org/officeDocument/2006/customXml" ds:itemID="{CE516666-B219-4734-B19E-9ACBC14970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e8c28c-33ce-4c30-ab19-acb1aa97e769"/>
    <ds:schemaRef ds:uri="ee466211-bc1b-4d5f-838e-d27c1f2fbc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Application>Microsoft Excel</Application>
  <Company/>
  <Manager/>
  <HyperlinkBase/>
  <AppVersion>16.0300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category/>
  <dc:creator>Jess Tasney</dc:creator>
  <dc:description/>
  <cp:keywords/>
  <cp:lastModifiedBy>Emma Tully</cp:lastModifiedBy>
  <dcterms:created xsi:type="dcterms:W3CDTF">2023-10-04T12:04:12Z</dcterms:created>
  <dcterms:modified xsi:type="dcterms:W3CDTF">2025-12-15T16:10:42Z</dcterms:modified>
  <dc:subject/>
  <dc:title>Aspects Register</dc:title>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str>0x010100B939BBCFA3C38543ABD572BC5536F341</vt:lpstr>
  </property>
  <property fmtid="{D5CDD505-2E9C-101B-9397-08002B2CF9AE}" pid="3" name="MediaServiceImageTags">
    <vt:lpstr/>
  </property>
</Properties>
</file>